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atalie CBF\Downloads\"/>
    </mc:Choice>
  </mc:AlternateContent>
  <xr:revisionPtr revIDLastSave="0" documentId="13_ncr:1_{564F55D6-8316-439E-B995-5040FA8CCB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EB" sheetId="3" r:id="rId1"/>
    <sheet name="Summary" sheetId="5" r:id="rId2"/>
  </sheets>
  <definedNames>
    <definedName name="_xlnm._FilterDatabase" localSheetId="0" hidden="1">WEB!$A$4:$JG$236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5" l="1"/>
  <c r="C7" i="5"/>
  <c r="D7" i="5"/>
  <c r="E7" i="5"/>
  <c r="F7" i="5"/>
  <c r="G7" i="5"/>
  <c r="B7" i="5"/>
  <c r="E13" i="5"/>
  <c r="D13" i="5"/>
  <c r="S234" i="3"/>
  <c r="S236" i="3" s="1"/>
  <c r="L236" i="3"/>
  <c r="P236" i="3"/>
  <c r="I236" i="3"/>
  <c r="J236" i="3"/>
  <c r="K236" i="3"/>
  <c r="M236" i="3"/>
  <c r="N236" i="3"/>
  <c r="O236" i="3"/>
  <c r="Q236" i="3"/>
  <c r="R236" i="3"/>
  <c r="H23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tc={056B60FC-6346-4AE4-A1E1-EF90F4A7233F}</author>
  </authors>
  <commentList>
    <comment ref="Q5" authorId="0" shapeId="0" xr:uid="{056B60FC-6346-4AE4-A1E1-EF90F4A7233F}">
      <text>
        <t>[Threaded comment]
Your version of Excel allows you to read this threaded comment; however, any edits to it will get removed if the file is opened in a newer version of Excel. Learn more: https://go.microsoft.com/fwlink/?linkid=870924
Comment:
    Funded from CBF Reserves on Board approval</t>
      </text>
    </comment>
  </commentList>
</comments>
</file>

<file path=xl/sharedStrings.xml><?xml version="1.0" encoding="utf-8"?>
<sst xmlns="http://schemas.openxmlformats.org/spreadsheetml/2006/main" count="1418" uniqueCount="739">
  <si>
    <t>Apps received</t>
  </si>
  <si>
    <t>Amount Requested 
(incl MY except Sector Dev)</t>
  </si>
  <si>
    <t>Apps Granted</t>
  </si>
  <si>
    <t>Amount Granted 
(excl MY)</t>
  </si>
  <si>
    <t>MY Grants</t>
  </si>
  <si>
    <t>MY Granted</t>
  </si>
  <si>
    <t>Transmission</t>
  </si>
  <si>
    <t>Ethnic</t>
  </si>
  <si>
    <t>Indigenous</t>
  </si>
  <si>
    <t>RPH</t>
  </si>
  <si>
    <t>RPH Transmission</t>
  </si>
  <si>
    <t>Training</t>
  </si>
  <si>
    <t>Business Training</t>
  </si>
  <si>
    <t>General purpose</t>
  </si>
  <si>
    <t>Other Funding source</t>
  </si>
  <si>
    <t>D&amp;O</t>
  </si>
  <si>
    <t>Content</t>
  </si>
  <si>
    <t>SRP</t>
  </si>
  <si>
    <t>-</t>
  </si>
  <si>
    <t xml:space="preserve"> - </t>
  </si>
  <si>
    <t>Sector Coord</t>
  </si>
  <si>
    <t>Sector Dev</t>
  </si>
  <si>
    <t>Totals</t>
  </si>
  <si>
    <t>SRP Breakdown</t>
  </si>
  <si>
    <t>First Nations</t>
  </si>
  <si>
    <t>CBF Grant Allocations - June 2024
  Round 1 2024-2025</t>
  </si>
  <si>
    <r>
      <rPr>
        <b/>
        <sz val="10"/>
        <color theme="1" tint="0.14996795556505021"/>
        <rFont val="Calibri"/>
        <family val="2"/>
      </rPr>
      <t>Funding category $</t>
    </r>
  </si>
  <si>
    <t>Total grant $ (2024/25)</t>
  </si>
  <si>
    <r>
      <rPr>
        <b/>
        <sz val="10"/>
        <color theme="1" tint="0.14996795556505021"/>
        <rFont val="Calibri"/>
        <family val="2"/>
      </rPr>
      <t>Multi-year grant allocations</t>
    </r>
  </si>
  <si>
    <r>
      <rPr>
        <b/>
        <sz val="10"/>
        <color theme="1" tint="0.14996795556505021"/>
        <rFont val="Calibri"/>
        <family val="2"/>
      </rPr>
      <t>Multi-year total grant $</t>
    </r>
  </si>
  <si>
    <r>
      <rPr>
        <b/>
        <sz val="10"/>
        <color theme="1" tint="0.14996795556505021"/>
        <rFont val="Calibri"/>
        <family val="2"/>
      </rPr>
      <t>App No</t>
    </r>
  </si>
  <si>
    <r>
      <rPr>
        <b/>
        <sz val="10"/>
        <color theme="1" tint="0.14996795556505021"/>
        <rFont val="Calibri"/>
        <family val="2"/>
      </rPr>
      <t>Grant type</t>
    </r>
  </si>
  <si>
    <r>
      <rPr>
        <b/>
        <sz val="10"/>
        <color theme="1" tint="0.14996795556505021"/>
        <rFont val="Calibri"/>
        <family val="2"/>
      </rPr>
      <t>Organisation</t>
    </r>
  </si>
  <si>
    <r>
      <rPr>
        <b/>
        <sz val="10"/>
        <color theme="1" tint="0.14996795556505021"/>
        <rFont val="Calibri"/>
        <family val="2"/>
      </rPr>
      <t>Location</t>
    </r>
  </si>
  <si>
    <r>
      <rPr>
        <b/>
        <sz val="10"/>
        <color theme="1" tint="0.14996795556505021"/>
        <rFont val="Calibri"/>
        <family val="2"/>
      </rPr>
      <t>State</t>
    </r>
  </si>
  <si>
    <r>
      <rPr>
        <b/>
        <sz val="10"/>
        <color theme="1" tint="0.14996795556505021"/>
        <rFont val="Calibri"/>
        <family val="2"/>
      </rPr>
      <t>Grant purpose</t>
    </r>
  </si>
  <si>
    <r>
      <rPr>
        <sz val="8"/>
        <color theme="1" tint="0.14996795556505021"/>
        <rFont val="Calibri"/>
        <family val="2"/>
      </rPr>
      <t>Business Training</t>
    </r>
  </si>
  <si>
    <t>2025/26</t>
  </si>
  <si>
    <t>2026/27</t>
  </si>
  <si>
    <t>Content Rd 1 2024/25</t>
  </si>
  <si>
    <t>C-01855</t>
  </si>
  <si>
    <t>Content Round 1 2024/25</t>
  </si>
  <si>
    <t>2BAY FM Community Radio</t>
  </si>
  <si>
    <t>Byron Bay</t>
  </si>
  <si>
    <t>NSW</t>
  </si>
  <si>
    <t>Community Newsroom</t>
  </si>
  <si>
    <t>C-01752</t>
  </si>
  <si>
    <r>
      <rPr>
        <sz val="10"/>
        <color theme="1"/>
        <rFont val="Calibri Light"/>
        <family val="2"/>
      </rPr>
      <t>2BBB Bellinger Community Communications Co-operative Limited</t>
    </r>
  </si>
  <si>
    <t>BELLINGEN</t>
  </si>
  <si>
    <r>
      <rPr>
        <sz val="10"/>
        <color theme="1"/>
        <rFont val="Calibri Light"/>
        <family val="2"/>
      </rPr>
      <t>Production of 'The Tiki Lounge Remix'</t>
    </r>
  </si>
  <si>
    <t>C-01748</t>
  </si>
  <si>
    <t>2BOB The Manning Media Co-operative Limited</t>
  </si>
  <si>
    <t>TAREE</t>
  </si>
  <si>
    <t>2BOB's Youth Programming</t>
  </si>
  <si>
    <t>C-01749</t>
  </si>
  <si>
    <r>
      <rPr>
        <sz val="10"/>
        <color theme="1"/>
        <rFont val="Calibri Light"/>
        <family val="2"/>
      </rPr>
      <t>Dis an Dat Disability Advocacy &amp; Inclusion Program</t>
    </r>
  </si>
  <si>
    <t>C-01816</t>
  </si>
  <si>
    <r>
      <rPr>
        <sz val="10"/>
        <color theme="1"/>
        <rFont val="Calibri Light"/>
        <family val="2"/>
      </rPr>
      <t>Meet the Midcoast Council Candidates</t>
    </r>
  </si>
  <si>
    <t>C-01802</t>
  </si>
  <si>
    <r>
      <rPr>
        <sz val="10"/>
        <color theme="1"/>
        <rFont val="Calibri Light"/>
        <family val="2"/>
      </rPr>
      <t>2CCC Central Coast Community FM Radio Association Inc</t>
    </r>
  </si>
  <si>
    <t>Gosford</t>
  </si>
  <si>
    <t>ROAR! Youth Disability Radio</t>
  </si>
  <si>
    <t>C-01858</t>
  </si>
  <si>
    <t>2DRY Broken Hill Community FM Association Inc</t>
  </si>
  <si>
    <t>Broken Hill</t>
  </si>
  <si>
    <t>Water Watch Production</t>
  </si>
  <si>
    <t>C-01865</t>
  </si>
  <si>
    <r>
      <rPr>
        <sz val="10"/>
        <color theme="1"/>
        <rFont val="Calibri Light"/>
        <family val="2"/>
      </rPr>
      <t>Far West NSW Artist Talk Series: On Conflict</t>
    </r>
  </si>
  <si>
    <t>C-01805</t>
  </si>
  <si>
    <t>2FBi Radio</t>
  </si>
  <si>
    <t>Alexandria</t>
  </si>
  <si>
    <t>Race Matters</t>
  </si>
  <si>
    <t>C-01879</t>
  </si>
  <si>
    <r>
      <rPr>
        <sz val="10"/>
        <color theme="1"/>
        <rFont val="Calibri Light"/>
        <family val="2"/>
      </rPr>
      <t>All The Best: Young &amp; Emerging Australian Audio Storytelling</t>
    </r>
  </si>
  <si>
    <t>C-01812</t>
  </si>
  <si>
    <t>2RPH Radio Co-operative Limited</t>
  </si>
  <si>
    <t>Glebe</t>
  </si>
  <si>
    <r>
      <rPr>
        <sz val="10"/>
        <color theme="1"/>
        <rFont val="Calibri Light"/>
        <family val="2"/>
      </rPr>
      <t>Sideshow Radio Program and Podcast</t>
    </r>
  </si>
  <si>
    <t>C-01770</t>
  </si>
  <si>
    <t>2RRR Ryde Regional Radio Co-Operative Limited</t>
  </si>
  <si>
    <t>Gladesville</t>
  </si>
  <si>
    <t>Real World Gardener</t>
  </si>
  <si>
    <t>C-01779</t>
  </si>
  <si>
    <t>2RSR Radio Skid Row Ltd</t>
  </si>
  <si>
    <t>Marrickville</t>
  </si>
  <si>
    <t>Anything Goes 2024/2025</t>
  </si>
  <si>
    <t>C-01800</t>
  </si>
  <si>
    <t>GangGang 2.0</t>
  </si>
  <si>
    <t>C-01861</t>
  </si>
  <si>
    <t>Rental Rights Advocacy Project</t>
  </si>
  <si>
    <t>C-01799</t>
  </si>
  <si>
    <t>3RPP FM Radio Port Phillip Ass Inc</t>
  </si>
  <si>
    <t>Mornington</t>
  </si>
  <si>
    <t>VIC</t>
  </si>
  <si>
    <t>RPP Community News</t>
  </si>
  <si>
    <t>C-01820</t>
  </si>
  <si>
    <t>3SYN Media</t>
  </si>
  <si>
    <t>Melbourne</t>
  </si>
  <si>
    <t>Schools On-Air</t>
  </si>
  <si>
    <t>C-01736</t>
  </si>
  <si>
    <r>
      <rPr>
        <sz val="10"/>
        <color theme="1"/>
        <rFont val="Calibri Light"/>
        <family val="2"/>
      </rPr>
      <t>3ZZZ Ethnic Community Broadcasting Association of Victoria Ltd</t>
    </r>
  </si>
  <si>
    <t>Brunswick</t>
  </si>
  <si>
    <t>Victoria</t>
  </si>
  <si>
    <t>Polyfonix - live music program</t>
  </si>
  <si>
    <t>C-01837</t>
  </si>
  <si>
    <r>
      <rPr>
        <sz val="10"/>
        <color theme="1"/>
        <rFont val="Calibri Light"/>
        <family val="2"/>
      </rPr>
      <t>4AAA Brisbane Indigenous Media Association Inc. 98.9FM</t>
    </r>
  </si>
  <si>
    <t>West End</t>
  </si>
  <si>
    <t>QLD</t>
  </si>
  <si>
    <r>
      <rPr>
        <sz val="10"/>
        <color theme="1"/>
        <rFont val="Calibri Light"/>
        <family val="2"/>
      </rPr>
      <t>Let's Talk 20 Years, From then to Now!</t>
    </r>
  </si>
  <si>
    <t>C-01776</t>
  </si>
  <si>
    <r>
      <rPr>
        <sz val="10"/>
        <color theme="1"/>
        <rFont val="Calibri Light"/>
        <family val="2"/>
      </rPr>
      <t>4CIM Bumma Bippera Media Aboriginal And Torres Strait Islander Corp.</t>
    </r>
  </si>
  <si>
    <t>Bungalow</t>
  </si>
  <si>
    <t>Talk Black National Talkback</t>
  </si>
  <si>
    <t>C-01777</t>
  </si>
  <si>
    <t>Blak Law Tribal Edition</t>
  </si>
  <si>
    <t>C-01778</t>
  </si>
  <si>
    <t>Outside Broadcasts 2024-2025</t>
  </si>
  <si>
    <t>C-01753</t>
  </si>
  <si>
    <r>
      <rPr>
        <sz val="10"/>
        <color theme="1"/>
        <rFont val="Calibri Light"/>
        <family val="2"/>
      </rPr>
      <t>4EB Ethnic Broadcasting Association of Queensland Limited</t>
    </r>
  </si>
  <si>
    <t>Kangaroo Point</t>
  </si>
  <si>
    <t>The Wire</t>
  </si>
  <si>
    <t>C-01809</t>
  </si>
  <si>
    <t>4EB Sports Newsroom</t>
  </si>
  <si>
    <t>C-01739</t>
  </si>
  <si>
    <r>
      <rPr>
        <sz val="10"/>
        <color theme="1"/>
        <rFont val="Calibri Light"/>
        <family val="2"/>
      </rPr>
      <t>4MUR Mackay &amp; District Aboriginal &amp; Islander Media Assoc. Ltd. (My105.9FM)</t>
    </r>
  </si>
  <si>
    <t>Mackay</t>
  </si>
  <si>
    <r>
      <rPr>
        <sz val="10"/>
        <color theme="1"/>
        <rFont val="Calibri Light"/>
        <family val="2"/>
      </rPr>
      <t>Live Broadcast of Mackay Indigenous Carnivals</t>
    </r>
  </si>
  <si>
    <t>C-01756</t>
  </si>
  <si>
    <t>Elders Stories</t>
  </si>
  <si>
    <t>C-01827</t>
  </si>
  <si>
    <t>4ZZZ Creative Broadcasters Ltd.</t>
  </si>
  <si>
    <t>Fortitude Valley</t>
  </si>
  <si>
    <t>Only Human production support</t>
  </si>
  <si>
    <t>C-01741</t>
  </si>
  <si>
    <r>
      <rPr>
        <sz val="10"/>
        <color theme="1"/>
        <rFont val="Calibri Light"/>
        <family val="2"/>
      </rPr>
      <t>6DBY Derby Media Aboriginal Corporation (Larrkardi Radio)</t>
    </r>
  </si>
  <si>
    <t>DERBY</t>
  </si>
  <si>
    <t>WA</t>
  </si>
  <si>
    <t>Our voices from the Kimberley</t>
  </si>
  <si>
    <t>C-01765</t>
  </si>
  <si>
    <t>6HRV Harvey Community Radio 96.5fm</t>
  </si>
  <si>
    <t>Harvey</t>
  </si>
  <si>
    <t>Sounds Like Harvey 2024</t>
  </si>
  <si>
    <t>C-01795</t>
  </si>
  <si>
    <t>7RPH Print Radio Tasmania Inc.</t>
  </si>
  <si>
    <t>Hobart</t>
  </si>
  <si>
    <t>TAS</t>
  </si>
  <si>
    <r>
      <rPr>
        <sz val="10"/>
        <color theme="1"/>
        <rFont val="Calibri Light"/>
        <family val="2"/>
      </rPr>
      <t>Women's Voices, celebrating the stories and music of Tasmanian women</t>
    </r>
  </si>
  <si>
    <t>C-01766</t>
  </si>
  <si>
    <t>8CCC Community Radio (102.1 FM)</t>
  </si>
  <si>
    <t>Alice Springs</t>
  </si>
  <si>
    <t>NT</t>
  </si>
  <si>
    <t>8CCC Big Brekky</t>
  </si>
  <si>
    <t>C-01745</t>
  </si>
  <si>
    <r>
      <rPr>
        <sz val="10"/>
        <color theme="1"/>
        <rFont val="Calibri Light"/>
        <family val="2"/>
      </rPr>
      <t>ARDS Aboriginal Resource and Development Services Aboriginal Corporation</t>
    </r>
  </si>
  <si>
    <t>Nhulunbuy</t>
  </si>
  <si>
    <r>
      <rPr>
        <sz val="10"/>
        <color theme="1"/>
        <rFont val="Calibri Light"/>
        <family val="2"/>
      </rPr>
      <t>Community Voices: Outside broadcasts in Northeast Arnhem Land</t>
    </r>
  </si>
  <si>
    <t>C-01848</t>
  </si>
  <si>
    <t>Attitude Foundation Ltd</t>
  </si>
  <si>
    <t>ReFramed - Disability in Media</t>
  </si>
  <si>
    <t>C-01870</t>
  </si>
  <si>
    <t>Auspicious Arts Projects Inc</t>
  </si>
  <si>
    <t>Collingwood</t>
  </si>
  <si>
    <t>Space Murder</t>
  </si>
  <si>
    <t>C-01854</t>
  </si>
  <si>
    <t>C44 Adelaide</t>
  </si>
  <si>
    <t>Collinswood</t>
  </si>
  <si>
    <t>SA</t>
  </si>
  <si>
    <t>Couch 44</t>
  </si>
  <si>
    <t>C-01831</t>
  </si>
  <si>
    <t>Community Arts Network Western Australia Ltd</t>
  </si>
  <si>
    <t>Kalgoorlie</t>
  </si>
  <si>
    <r>
      <rPr>
        <sz val="10"/>
        <color theme="1"/>
        <rFont val="Calibri Light"/>
        <family val="2"/>
      </rPr>
      <t>Legacies Kalgoorlie Podcast Series</t>
    </r>
  </si>
  <si>
    <t>C-01836</t>
  </si>
  <si>
    <t>First Nations Media Australia</t>
  </si>
  <si>
    <r>
      <rPr>
        <sz val="10"/>
        <color theme="1"/>
        <rFont val="Calibri Light"/>
        <family val="2"/>
      </rPr>
      <t>indigiTUBE's Tunes - Music Podcast Series</t>
    </r>
  </si>
  <si>
    <t>C-01824</t>
  </si>
  <si>
    <t>Foundation for The Western Australian Museum</t>
  </si>
  <si>
    <t>Perth</t>
  </si>
  <si>
    <r>
      <rPr>
        <sz val="10"/>
        <color theme="1"/>
        <rFont val="Calibri Light"/>
        <family val="2"/>
      </rPr>
      <t>FameLab Science Communication - Media Training and Podcast Series</t>
    </r>
  </si>
  <si>
    <t>C-01832</t>
  </si>
  <si>
    <t>ICTV Indigenous Community Television Limited</t>
  </si>
  <si>
    <t>Ciccone</t>
  </si>
  <si>
    <t>FRAIM Awards - live broadcast</t>
  </si>
  <si>
    <t>C-01787</t>
  </si>
  <si>
    <t>LanceTV Inc.</t>
  </si>
  <si>
    <t>Mount Clear</t>
  </si>
  <si>
    <t>Lance TV</t>
  </si>
  <si>
    <t>C-01822</t>
  </si>
  <si>
    <t>MAINfm Castlemaine District Radio Inc</t>
  </si>
  <si>
    <t>Castlemaine</t>
  </si>
  <si>
    <t>Able Radio</t>
  </si>
  <si>
    <t>C-01772</t>
  </si>
  <si>
    <r>
      <rPr>
        <sz val="10"/>
        <color theme="1"/>
        <rFont val="Calibri Light"/>
        <family val="2"/>
      </rPr>
      <t>National Ethnic and Multicultural Broadcasters Council (NEMBC)</t>
    </r>
  </si>
  <si>
    <r>
      <rPr>
        <sz val="10"/>
        <color theme="1"/>
        <rFont val="Calibri Light"/>
        <family val="2"/>
      </rPr>
      <t>NEMBC Multicultural AFL/AFLW Television, Radio and broadcast programs</t>
    </r>
  </si>
  <si>
    <t>C-01823</t>
  </si>
  <si>
    <t>Multilingual National News service</t>
  </si>
  <si>
    <t>C-01840</t>
  </si>
  <si>
    <t>Ngaarda Media Aboriginal Corporation</t>
  </si>
  <si>
    <t>Roebourne</t>
  </si>
  <si>
    <r>
      <rPr>
        <sz val="10"/>
        <color theme="1"/>
        <rFont val="Calibri Light"/>
        <family val="2"/>
      </rPr>
      <t>Ganalili - New Dawn: A History of Roebourne’s Victoria Hotel</t>
    </r>
  </si>
  <si>
    <t>C-01830</t>
  </si>
  <si>
    <t>NIRS National Indigenous Radio Service Limited</t>
  </si>
  <si>
    <t>Mary G Weekly Radio Show</t>
  </si>
  <si>
    <t>C-01817</t>
  </si>
  <si>
    <t>Northern Access Television</t>
  </si>
  <si>
    <t>Thornbury</t>
  </si>
  <si>
    <t>Chronicles X: TINY TOWNS</t>
  </si>
  <si>
    <t>C-01793</t>
  </si>
  <si>
    <t>Radio MAMA - Midwest Aboriginal Media Association</t>
  </si>
  <si>
    <t>Geraldton</t>
  </si>
  <si>
    <r>
      <rPr>
        <sz val="10"/>
        <color theme="1"/>
        <rFont val="Calibri Light"/>
        <family val="2"/>
      </rPr>
      <t>Boyup Brook Country Music Festival 2025</t>
    </r>
  </si>
  <si>
    <t>C-01794</t>
  </si>
  <si>
    <r>
      <rPr>
        <sz val="10"/>
        <color theme="1"/>
        <rFont val="Calibri Light"/>
        <family val="2"/>
      </rPr>
      <t>Coverage of Local AFL and AFLW events</t>
    </r>
  </si>
  <si>
    <t>C-01796</t>
  </si>
  <si>
    <t>Elders Oral History Project</t>
  </si>
  <si>
    <t>C-01844</t>
  </si>
  <si>
    <t>Running Water Community Press</t>
  </si>
  <si>
    <r>
      <rPr>
        <sz val="10"/>
        <color theme="1"/>
        <rFont val="Calibri Light"/>
        <family val="2"/>
      </rPr>
      <t>Bush Books On Air - accessible remote First Nations' literature</t>
    </r>
  </si>
  <si>
    <t>C-01763</t>
  </si>
  <si>
    <t>Russian Cultural &amp; TV Association Inc. Sputnik</t>
  </si>
  <si>
    <t>ST KILDA</t>
  </si>
  <si>
    <r>
      <rPr>
        <sz val="10"/>
        <color theme="1"/>
        <rFont val="Calibri Light"/>
        <family val="2"/>
      </rPr>
      <t>Sputnik TV and One World Sputnik weekly Programs on C31</t>
    </r>
  </si>
  <si>
    <t>C-01806</t>
  </si>
  <si>
    <t>RusTalk TV Incorporated</t>
  </si>
  <si>
    <t>Marayong</t>
  </si>
  <si>
    <t>RusTalk TV Show</t>
  </si>
  <si>
    <t>C-01755</t>
  </si>
  <si>
    <t>Studio ARTES</t>
  </si>
  <si>
    <t>Hornsby</t>
  </si>
  <si>
    <t>Ability on the Air</t>
  </si>
  <si>
    <t>C-01821</t>
  </si>
  <si>
    <t>Vision Australia Radio</t>
  </si>
  <si>
    <t>Kooyong</t>
  </si>
  <si>
    <r>
      <rPr>
        <sz val="10"/>
        <color theme="1"/>
        <rFont val="Calibri Light"/>
        <family val="2"/>
      </rPr>
      <t>Studio 1 - Vision Australia Radio's National Current Affairs Program</t>
    </r>
  </si>
  <si>
    <t>Specialist Radio Programming Rd 1 2024/25</t>
  </si>
  <si>
    <t>SRP-01617</t>
  </si>
  <si>
    <t>Specialist Radio Programming Round 1 2024/25</t>
  </si>
  <si>
    <t>1CMS Canberra Multicultural Service (FM 91.1)</t>
  </si>
  <si>
    <t>Holder</t>
  </si>
  <si>
    <t>ACT</t>
  </si>
  <si>
    <r>
      <rPr>
        <sz val="10"/>
        <color theme="1"/>
        <rFont val="Calibri Light"/>
        <family val="2"/>
      </rPr>
      <t>Specialist Radio Programming Round 1 2024/25 (Ethnic)</t>
    </r>
  </si>
  <si>
    <t>SRP-01594</t>
  </si>
  <si>
    <t>2BACR (Connect FM 100.9)</t>
  </si>
  <si>
    <t>Padstow</t>
  </si>
  <si>
    <t>SRP-01574</t>
  </si>
  <si>
    <r>
      <rPr>
        <sz val="10"/>
        <color theme="1"/>
        <rFont val="Calibri Light"/>
        <family val="2"/>
      </rPr>
      <t>Specialist Radio Programming Round 1 2024/25 (Ethnic and First Nations)</t>
    </r>
  </si>
  <si>
    <t>SRP-01555</t>
  </si>
  <si>
    <t>SRP-01595</t>
  </si>
  <si>
    <t>2CCR Cumberland Community Radio Incorporated</t>
  </si>
  <si>
    <t>Baulkham Hills</t>
  </si>
  <si>
    <t>SRP-01620</t>
  </si>
  <si>
    <t>2HHH FM LIMITED</t>
  </si>
  <si>
    <t>SRP-01575</t>
  </si>
  <si>
    <t>2MCE-FM  Community Radio</t>
  </si>
  <si>
    <t>Bathurst</t>
  </si>
  <si>
    <r>
      <rPr>
        <sz val="10"/>
        <color theme="1"/>
        <rFont val="Calibri Light"/>
        <family val="2"/>
      </rPr>
      <t>Specialist Radio Programming Round 1 2024/25 (RPH and Ethnic)</t>
    </r>
  </si>
  <si>
    <t>SRP-01566</t>
  </si>
  <si>
    <t>2MFM Muslim Community Radio</t>
  </si>
  <si>
    <t>Bankstown</t>
  </si>
  <si>
    <t>SRP-01562</t>
  </si>
  <si>
    <t>2NBC Narwee Baptist Community Broadcasters Ltd</t>
  </si>
  <si>
    <t>Kogarah</t>
  </si>
  <si>
    <t>SRP-01576</t>
  </si>
  <si>
    <t>2NCR North Coast Radio Inc (River FM)</t>
  </si>
  <si>
    <t>Lismore</t>
  </si>
  <si>
    <r>
      <rPr>
        <sz val="10"/>
        <color theme="1"/>
        <rFont val="Calibri Light"/>
        <family val="2"/>
      </rPr>
      <t>Specialist Radio Programming Round 1 2024/25 (First Nations and Ethnic)</t>
    </r>
  </si>
  <si>
    <t>SRP-01601</t>
  </si>
  <si>
    <t>2NIM Nimbin Independent Media Inc.</t>
  </si>
  <si>
    <t>Nimbin</t>
  </si>
  <si>
    <r>
      <rPr>
        <sz val="10"/>
        <color theme="1"/>
        <rFont val="Calibri Light"/>
        <family val="2"/>
      </rPr>
      <t>Specialist Radio Programming Round 1 2024/25 (First Nations)</t>
    </r>
  </si>
  <si>
    <t>SRP-01600</t>
  </si>
  <si>
    <r>
      <rPr>
        <sz val="10"/>
        <color theme="1"/>
        <rFont val="Calibri Light"/>
        <family val="2"/>
      </rPr>
      <t>2OCW Orange Community Broadcasters Ltd. (2OCW - FM107.5)</t>
    </r>
  </si>
  <si>
    <t>Orange</t>
  </si>
  <si>
    <t>SRP-01611</t>
  </si>
  <si>
    <t>2ooo Radio 2 Triple O</t>
  </si>
  <si>
    <t>Burwood</t>
  </si>
  <si>
    <t>SRP-01587</t>
  </si>
  <si>
    <t>2RBR 88.9FM, Richmond Valley Radio</t>
  </si>
  <si>
    <t>Coraki</t>
  </si>
  <si>
    <t>SRP-01585</t>
  </si>
  <si>
    <t>2RDJ-FM Community Radio Co-op Ltd (T/a 2RDJ-FM)</t>
  </si>
  <si>
    <t>BURWOOD NORTH</t>
  </si>
  <si>
    <t>Specialist Radio Programming Round 1 2024/25 (Ethnic)</t>
  </si>
  <si>
    <t>SRP-01616</t>
  </si>
  <si>
    <t>2RES Radio Eastern Sydney Cooperative Limited</t>
  </si>
  <si>
    <t>Paddington</t>
  </si>
  <si>
    <t>SRP-01613</t>
  </si>
  <si>
    <t>SRP-01580</t>
  </si>
  <si>
    <t>SRP-01561</t>
  </si>
  <si>
    <t>2SWRFM Blacktown Community Media Association</t>
  </si>
  <si>
    <t>Doonside</t>
  </si>
  <si>
    <t>SRP-01556</t>
  </si>
  <si>
    <t>2VOX Illawarra Community FM  Broadcasters Limited</t>
  </si>
  <si>
    <t>Unanderra</t>
  </si>
  <si>
    <t>SRP-01572</t>
  </si>
  <si>
    <t>2WOW Way Out West Fine Music Incorporated</t>
  </si>
  <si>
    <t>St. Marys</t>
  </si>
  <si>
    <t>SRP-01550</t>
  </si>
  <si>
    <t>2XX FM Community Radio</t>
  </si>
  <si>
    <t>Canberra</t>
  </si>
  <si>
    <t>SRP-01564</t>
  </si>
  <si>
    <t>3CR Community Radio Federation Limited</t>
  </si>
  <si>
    <t xml:space="preserve">Specialist Radio Programming Round 1 2024/25 (Ethnic, First Nations) </t>
  </si>
  <si>
    <t>SRP-01582</t>
  </si>
  <si>
    <r>
      <rPr>
        <sz val="10"/>
        <color theme="1"/>
        <rFont val="Calibri Light"/>
        <family val="2"/>
      </rPr>
      <t>3GCR Gippsland Community Radio Society Coop (Gippsland FM)</t>
    </r>
  </si>
  <si>
    <t>Morwell</t>
  </si>
  <si>
    <t>Specialist Radio Programming  Round 1 2024/25 (Ethnic, Radio Reading)</t>
  </si>
  <si>
    <t>SRP-01573</t>
  </si>
  <si>
    <t>3HOT Sunraysia Community Radio Association</t>
  </si>
  <si>
    <t>Mildura</t>
  </si>
  <si>
    <t>SRP-01586</t>
  </si>
  <si>
    <t>3MDR Mountain District Radio Inc</t>
  </si>
  <si>
    <t>Upwey</t>
  </si>
  <si>
    <t>Specialist Radio Programming  Round 1 2024/25 (Ethnic)</t>
  </si>
  <si>
    <t>SRP-01615</t>
  </si>
  <si>
    <t>3OCR FM Inc</t>
  </si>
  <si>
    <t>Colac</t>
  </si>
  <si>
    <t xml:space="preserve">Specialist Radio Programming Round 1 2024/25 (Radio Reading) </t>
  </si>
  <si>
    <t>SRP-01608</t>
  </si>
  <si>
    <t>3ONE FM Goulbourn Valley Community Radio Inc</t>
  </si>
  <si>
    <t>Shepparton</t>
  </si>
  <si>
    <t>SRP-01609</t>
  </si>
  <si>
    <t>3PLS 94.7 The Pulse (Cultura)</t>
  </si>
  <si>
    <t>Geelong</t>
  </si>
  <si>
    <t xml:space="preserve">Specialist Radio Programming Round 1 2024/25 (Ethnic) </t>
  </si>
  <si>
    <t>SRP-01554</t>
  </si>
  <si>
    <t>3RIM Incorporated 979FM</t>
  </si>
  <si>
    <t>Melton</t>
  </si>
  <si>
    <t>SRP-01588</t>
  </si>
  <si>
    <t>SRP-01567</t>
  </si>
  <si>
    <t>3WYNFM COMMUNITY RADIO INC</t>
  </si>
  <si>
    <t>Werribee</t>
  </si>
  <si>
    <t>Vic</t>
  </si>
  <si>
    <t>SRP-01553</t>
  </si>
  <si>
    <t>SRP-01590</t>
  </si>
  <si>
    <r>
      <rPr>
        <sz val="10"/>
        <color theme="1"/>
        <rFont val="Calibri Light"/>
        <family val="2"/>
      </rPr>
      <t>4BCR Bundy FM Community Radio Association Inc (Coral Coast Radio)</t>
    </r>
  </si>
  <si>
    <t>Bundaberg South</t>
  </si>
  <si>
    <t>SRP-01571</t>
  </si>
  <si>
    <r>
      <rPr>
        <sz val="10"/>
        <color theme="1"/>
        <rFont val="Calibri Light"/>
        <family val="2"/>
      </rPr>
      <t>4CRB Gold Coast Christian and Community Broadcasting Association Ltd (89.3FM)</t>
    </r>
  </si>
  <si>
    <t>Burleigh Heads</t>
  </si>
  <si>
    <t>SRP-01623</t>
  </si>
  <si>
    <t>4DDB Darling Downs Broadcasting Society Inc</t>
  </si>
  <si>
    <t>Toowoomba</t>
  </si>
  <si>
    <r>
      <rPr>
        <sz val="10"/>
        <color theme="1"/>
        <rFont val="Calibri Light"/>
        <family val="2"/>
      </rPr>
      <t>Specialist Radio Programming Round 1 2024/25 (Ethnic and Radio Reading)</t>
    </r>
  </si>
  <si>
    <t>SRP-01596</t>
  </si>
  <si>
    <t>SRP-01614</t>
  </si>
  <si>
    <r>
      <rPr>
        <sz val="10"/>
        <color theme="1"/>
        <rFont val="Calibri Light"/>
        <family val="2"/>
      </rPr>
      <t>4NAG Radio Broadcasting Association Inc. trading as Keppel FM 91.3</t>
    </r>
  </si>
  <si>
    <t>Yeppoon</t>
  </si>
  <si>
    <t>SRP-01584</t>
  </si>
  <si>
    <t>4TTT Triple T Community Radio</t>
  </si>
  <si>
    <t>Townsville</t>
  </si>
  <si>
    <r>
      <rPr>
        <sz val="10"/>
        <color theme="1"/>
        <rFont val="Calibri Light"/>
        <family val="2"/>
      </rPr>
      <t>Specialist Radio Programming Round 1 2024/25 (Ethnic, First Nations)</t>
    </r>
  </si>
  <si>
    <t>SRP-01583</t>
  </si>
  <si>
    <t>SRP-01589</t>
  </si>
  <si>
    <t>5EBI Ethnic Broadcasters Incorporated</t>
  </si>
  <si>
    <t>Adelaide</t>
  </si>
  <si>
    <t>SRP-01606</t>
  </si>
  <si>
    <r>
      <rPr>
        <sz val="10"/>
        <color theme="1"/>
        <rFont val="Calibri Light"/>
        <family val="2"/>
      </rPr>
      <t>5EFM Encounter FM Community Broadcasters Ass Inc (FleurieuFM)</t>
    </r>
  </si>
  <si>
    <t>Victor Harbor</t>
  </si>
  <si>
    <t xml:space="preserve">Specialist Radio Programming Round 1 2024/25 (First Nations) </t>
  </si>
  <si>
    <t>SRP-01597</t>
  </si>
  <si>
    <t>5GTR South East Community Access Radio Inc</t>
  </si>
  <si>
    <t>Mount Gambier</t>
  </si>
  <si>
    <t>SRP-01548</t>
  </si>
  <si>
    <t>5PBA Para Broadcasters Association Inc</t>
  </si>
  <si>
    <t>Salisbury</t>
  </si>
  <si>
    <t>Specialist Radio Programming  Round 1 2024/25 (Ethnic, First Nations)</t>
  </si>
  <si>
    <t>SRP-01547</t>
  </si>
  <si>
    <t>5UV Radio Adelaide</t>
  </si>
  <si>
    <t>Eastwood</t>
  </si>
  <si>
    <t>SRP-01577</t>
  </si>
  <si>
    <r>
      <rPr>
        <sz val="10"/>
        <color theme="1"/>
        <rFont val="Calibri Light"/>
        <family val="2"/>
      </rPr>
      <t>6CCR Creative Community Radio Inc (Radio Fremantle)</t>
    </r>
  </si>
  <si>
    <t>Hamilton Hill</t>
  </si>
  <si>
    <t>SRP-01551</t>
  </si>
  <si>
    <t>SRP-01560</t>
  </si>
  <si>
    <r>
      <rPr>
        <sz val="10"/>
        <color theme="1"/>
        <rFont val="Calibri Light"/>
        <family val="2"/>
      </rPr>
      <t>Specialist Radio Programming Round 1 2024/25 (Ethnic, First Nations, Radio Reading)</t>
    </r>
  </si>
  <si>
    <t>SRP-01549</t>
  </si>
  <si>
    <r>
      <rPr>
        <sz val="10"/>
        <color theme="1"/>
        <rFont val="Calibri Light"/>
        <family val="2"/>
      </rPr>
      <t>7LTN Launceston Community FM Group Inc (City Park Radio)</t>
    </r>
  </si>
  <si>
    <t>Launceston</t>
  </si>
  <si>
    <t>SRP-01624</t>
  </si>
  <si>
    <t>7THE Hobart FM Inc.</t>
  </si>
  <si>
    <t>Bellerive</t>
  </si>
  <si>
    <t>SRP-01563</t>
  </si>
  <si>
    <t>Specialist Radio Programming Round 1 2024/25 (Radio Reading)</t>
  </si>
  <si>
    <t>SRP-01565</t>
  </si>
  <si>
    <r>
      <rPr>
        <sz val="10"/>
        <color theme="1"/>
        <rFont val="Calibri Light"/>
        <family val="2"/>
      </rPr>
      <t>8KIN CAAMA Central Australian Aboriginal Media Assoc.</t>
    </r>
  </si>
  <si>
    <t>SRP-01552</t>
  </si>
  <si>
    <t>SRP-01602</t>
  </si>
  <si>
    <r>
      <rPr>
        <sz val="10"/>
        <color theme="1"/>
        <rFont val="Calibri Light"/>
        <family val="2"/>
      </rPr>
      <t>Central Victorian Community Broadcasters Inc. T/A Phoenix FM</t>
    </r>
  </si>
  <si>
    <t>California Gully</t>
  </si>
  <si>
    <t>SRP-01593</t>
  </si>
  <si>
    <t>Nunga Wangga Media Aboriginal Corporation</t>
  </si>
  <si>
    <t>Henley Beach</t>
  </si>
  <si>
    <t>Specialist Radio Programming  Round 1 2024/25 (First Nations)</t>
  </si>
  <si>
    <t>SRP-01599</t>
  </si>
  <si>
    <t>PAKAM - Pilbara and Kimberley Aboriginal Media</t>
  </si>
  <si>
    <t>Broome</t>
  </si>
  <si>
    <t>Specialist Radio Programming Round 1 2024/25 (First Nations)</t>
  </si>
  <si>
    <t>SRP-01559</t>
  </si>
  <si>
    <r>
      <rPr>
        <sz val="10"/>
        <color theme="1"/>
        <rFont val="Calibri Light"/>
        <family val="2"/>
      </rPr>
      <t>PAW Media and Communications (Warlpiri Media Association)</t>
    </r>
  </si>
  <si>
    <t>Yuendumu</t>
  </si>
  <si>
    <t>SRP-01612</t>
  </si>
  <si>
    <t>QRAM Queensland Remote Aboriginal Media</t>
  </si>
  <si>
    <t>Cairns North</t>
  </si>
  <si>
    <t>Qld</t>
  </si>
  <si>
    <t>Development &amp; Operations Rd 1 2024/25</t>
  </si>
  <si>
    <t>D&amp;O-01955</t>
  </si>
  <si>
    <t>Development &amp; Operations Round 1 2024/25</t>
  </si>
  <si>
    <t>1ART Artsound Incorporated</t>
  </si>
  <si>
    <t>Manuka</t>
  </si>
  <si>
    <r>
      <rPr>
        <sz val="10"/>
        <color theme="1"/>
        <rFont val="Calibri Light"/>
        <family val="2"/>
      </rPr>
      <t>Transmission upgrade/fees and some other core operating expenses</t>
    </r>
  </si>
  <si>
    <t>D&amp;O-01958</t>
  </si>
  <si>
    <t>1RPH Radio for Print Handicapped of ACT</t>
  </si>
  <si>
    <t>Gungahlin</t>
  </si>
  <si>
    <r>
      <rPr>
        <sz val="10"/>
        <color theme="1"/>
        <rFont val="Calibri Light"/>
        <family val="2"/>
      </rPr>
      <t>Technology Refresh and Salary Supplement</t>
    </r>
  </si>
  <si>
    <t>D&amp;O-01886</t>
  </si>
  <si>
    <t>2ARM Armidale Community Radio Incorporated</t>
  </si>
  <si>
    <t>ARMIDALE</t>
  </si>
  <si>
    <r>
      <rPr>
        <sz val="10"/>
        <color theme="1"/>
        <rFont val="Calibri Light"/>
        <family val="2"/>
      </rPr>
      <t>2Arm Transmitter/Solar Panel installation</t>
    </r>
  </si>
  <si>
    <t>D&amp;O-02014</t>
  </si>
  <si>
    <t>2BAB - Bay &amp; Basin Community Resources Ltd</t>
  </si>
  <si>
    <t>Sanctuary Point</t>
  </si>
  <si>
    <t>Transmission Operational Costs</t>
  </si>
  <si>
    <t>D&amp;O-01984</t>
  </si>
  <si>
    <t>Station Salary subsidies to Support CALD Broadcasters and New Governance Documents</t>
  </si>
  <si>
    <t>D&amp;O-01892</t>
  </si>
  <si>
    <r>
      <rPr>
        <sz val="10"/>
        <color theme="1"/>
        <rFont val="Calibri Light"/>
        <family val="2"/>
      </rPr>
      <t>NOW AND NEXT - BayFM's path to greater sustainability</t>
    </r>
  </si>
  <si>
    <t>D&amp;O-01858</t>
  </si>
  <si>
    <r>
      <rPr>
        <sz val="10"/>
        <color theme="1"/>
        <rFont val="Calibri Light"/>
        <family val="2"/>
      </rPr>
      <t>Building 2BOB Production Capacity</t>
    </r>
  </si>
  <si>
    <t>D&amp;O-01998</t>
  </si>
  <si>
    <r>
      <rPr>
        <sz val="10"/>
        <color theme="1"/>
        <rFont val="Calibri Light"/>
        <family val="2"/>
      </rPr>
      <t>2CCM Coast Community Broadcasters Inc. t / a todayscountry94one</t>
    </r>
  </si>
  <si>
    <r>
      <rPr>
        <sz val="10"/>
        <color theme="1"/>
        <rFont val="Calibri Light"/>
        <family val="2"/>
      </rPr>
      <t>Transmission Site Rental &amp; Electricity</t>
    </r>
  </si>
  <si>
    <t>D&amp;O-01919</t>
  </si>
  <si>
    <t>Station Manager Salary subsidy, New Audio Processor &amp; Listener Survey</t>
  </si>
  <si>
    <t>D&amp;O-01901</t>
  </si>
  <si>
    <t>2CHY Community Radio 104.1 CHY FM Inc</t>
  </si>
  <si>
    <t>COFFS HARBOUR JETTY</t>
  </si>
  <si>
    <t>Transmission expenses</t>
  </si>
  <si>
    <t>D&amp;O-01856</t>
  </si>
  <si>
    <t>2CVC Loving Life FM Clarence Valley</t>
  </si>
  <si>
    <t>Grafton</t>
  </si>
  <si>
    <t>Transmission Costs and Laptops</t>
  </si>
  <si>
    <t>D&amp;O-01991</t>
  </si>
  <si>
    <t>2DCB Dubbo Christian Broadcasters Incorporated</t>
  </si>
  <si>
    <t>Dubbo</t>
  </si>
  <si>
    <r>
      <rPr>
        <sz val="10"/>
        <color theme="1"/>
        <rFont val="Calibri Light"/>
        <family val="2"/>
      </rPr>
      <t>Operational support, IT and location upgrade</t>
    </r>
  </si>
  <si>
    <t>D&amp;O-01945</t>
  </si>
  <si>
    <t>Establishing IT Resilience</t>
  </si>
  <si>
    <t>D&amp;O-01866</t>
  </si>
  <si>
    <t>2GCB Rhema FM Central Coast</t>
  </si>
  <si>
    <t>West Gosford</t>
  </si>
  <si>
    <r>
      <rPr>
        <sz val="10"/>
        <color theme="1"/>
        <rFont val="Calibri Light"/>
        <family val="2"/>
      </rPr>
      <t>Transmission Expenses, Replace/Upgrade Broadcast Console</t>
    </r>
  </si>
  <si>
    <t>D&amp;O-02032</t>
  </si>
  <si>
    <t>2HHH Modernisation Grant Year 2</t>
  </si>
  <si>
    <t>D&amp;O-01996</t>
  </si>
  <si>
    <t>2LIV Pulse 94.1</t>
  </si>
  <si>
    <t>Coniston</t>
  </si>
  <si>
    <r>
      <rPr>
        <sz val="10"/>
        <color theme="1"/>
        <rFont val="Calibri Light"/>
        <family val="2"/>
      </rPr>
      <t>Capacity Building Project (Operational &amp; Human Resources)</t>
    </r>
  </si>
  <si>
    <t>D&amp;O-01893</t>
  </si>
  <si>
    <t>2MAX Narrabri Shire Community Radio Inc</t>
  </si>
  <si>
    <t>Narrabri</t>
  </si>
  <si>
    <t>Transmission Expenses</t>
  </si>
  <si>
    <t>D&amp;O-02012</t>
  </si>
  <si>
    <t>Fundraising Developer subsidy</t>
  </si>
  <si>
    <t>D&amp;O-01847</t>
  </si>
  <si>
    <t>2MNO Monaro Community Radio</t>
  </si>
  <si>
    <t>Cooma</t>
  </si>
  <si>
    <t>D&amp;O-01961</t>
  </si>
  <si>
    <t>2MWM Manly Warringah Media Co-op Ltd</t>
  </si>
  <si>
    <t>Belrose West</t>
  </si>
  <si>
    <r>
      <rPr>
        <sz val="10"/>
        <color theme="1"/>
        <rFont val="Calibri Light"/>
        <family val="2"/>
      </rPr>
      <t>Improving transmission coverage and reliability</t>
    </r>
  </si>
  <si>
    <t>D&amp;O-01880</t>
  </si>
  <si>
    <t>Transmission operations, salary subsidy, update routers and servers rack</t>
  </si>
  <si>
    <t>D&amp;O-01923</t>
  </si>
  <si>
    <r>
      <rPr>
        <sz val="10"/>
        <color theme="1"/>
        <rFont val="Calibri Light"/>
        <family val="2"/>
      </rPr>
      <t>Complete transmission upgrade project up to ACMA licence level</t>
    </r>
  </si>
  <si>
    <t>D&amp;O-01863</t>
  </si>
  <si>
    <r>
      <rPr>
        <sz val="10"/>
        <color theme="1"/>
        <rFont val="Calibri Light"/>
        <family val="2"/>
      </rPr>
      <t>Broadcast and Transmission Support</t>
    </r>
  </si>
  <si>
    <t>D&amp;O-01978</t>
  </si>
  <si>
    <t>Engage a Station Manager</t>
  </si>
  <si>
    <t>D&amp;O-01969</t>
  </si>
  <si>
    <t>Development and Operation</t>
  </si>
  <si>
    <t>D&amp;O-01911</t>
  </si>
  <si>
    <t>2PMQ Rhema 99.9</t>
  </si>
  <si>
    <t>Port Macquarie</t>
  </si>
  <si>
    <r>
      <rPr>
        <sz val="10"/>
        <color theme="1"/>
        <rFont val="Calibri Light"/>
        <family val="2"/>
      </rPr>
      <t>Solar Array &amp; Sustainable Power Supply</t>
    </r>
  </si>
  <si>
    <t>D&amp;O-01903</t>
  </si>
  <si>
    <t>2PSR Port Stephens FM Radio Incorporated</t>
  </si>
  <si>
    <t>Salamander Bay</t>
  </si>
  <si>
    <r>
      <rPr>
        <sz val="10"/>
        <color theme="1"/>
        <rFont val="Calibri Light"/>
        <family val="2"/>
      </rPr>
      <t>Studio Consoles and associated equipment replacement</t>
    </r>
  </si>
  <si>
    <t>D&amp;O-01924</t>
  </si>
  <si>
    <t>D&amp;O-01951</t>
  </si>
  <si>
    <r>
      <rPr>
        <sz val="10"/>
        <color theme="1"/>
        <rFont val="Calibri Light"/>
        <family val="2"/>
      </rPr>
      <t>Radio 2RPH - Sustaining Core Broadcasting Operations</t>
    </r>
  </si>
  <si>
    <t>D&amp;O-01920</t>
  </si>
  <si>
    <r>
      <rPr>
        <sz val="10"/>
        <color theme="1"/>
        <rFont val="Calibri Light"/>
        <family val="2"/>
      </rPr>
      <t>Uniting Diversity Through Practical Station Management and Broadcast Technology</t>
    </r>
  </si>
  <si>
    <t>D&amp;O-01887</t>
  </si>
  <si>
    <t>Future-Proofing Radio Skid Row</t>
  </si>
  <si>
    <t>D&amp;O-02001</t>
  </si>
  <si>
    <t>2SER Sydney Educational Broadcasting Ltd</t>
  </si>
  <si>
    <t>Broadway</t>
  </si>
  <si>
    <r>
      <rPr>
        <sz val="10"/>
        <color theme="1"/>
        <rFont val="Calibri Light"/>
        <family val="2"/>
      </rPr>
      <t>2SER Sponsorship and Inclusive Leadership Development Project</t>
    </r>
  </si>
  <si>
    <t>D&amp;O-01910</t>
  </si>
  <si>
    <r>
      <rPr>
        <sz val="10"/>
        <color theme="1"/>
        <rFont val="Calibri Light"/>
        <family val="2"/>
      </rPr>
      <t>2SNR Radio Five -0-Plus Public Radio Association 93.3FM</t>
    </r>
  </si>
  <si>
    <r>
      <rPr>
        <sz val="10"/>
        <color theme="1"/>
        <rFont val="Calibri Light"/>
        <family val="2"/>
      </rPr>
      <t>Transmission equipment &amp; Operating Costs</t>
    </r>
  </si>
  <si>
    <t>D&amp;O-01873</t>
  </si>
  <si>
    <r>
      <rPr>
        <sz val="10"/>
        <color theme="1"/>
        <rFont val="Calibri Light"/>
        <family val="2"/>
      </rPr>
      <t>2024 Community Engagement, Station Business and Operations Plan</t>
    </r>
  </si>
  <si>
    <t>D&amp;O-01865</t>
  </si>
  <si>
    <t>Future Radio Connect.</t>
  </si>
  <si>
    <t>D&amp;O-01952</t>
  </si>
  <si>
    <t>2WKT Highland FM 107.1 Co-operative Limited</t>
  </si>
  <si>
    <t>Bowral</t>
  </si>
  <si>
    <r>
      <rPr>
        <sz val="10"/>
        <color theme="1"/>
        <rFont val="Calibri Light"/>
        <family val="2"/>
      </rPr>
      <t>Operational Support: Strengthening Community Empowerment through Strategic Collaborations Enhancing Involvement</t>
    </r>
  </si>
  <si>
    <t>D&amp;O-01888</t>
  </si>
  <si>
    <r>
      <rPr>
        <sz val="10"/>
        <color theme="1"/>
        <rFont val="Calibri Light"/>
        <family val="2"/>
      </rPr>
      <t>Subsidy towards transmission costs</t>
    </r>
  </si>
  <si>
    <t>D&amp;O-02013</t>
  </si>
  <si>
    <t>2YAS Yass Community Radio Association Inc</t>
  </si>
  <si>
    <t>YASS</t>
  </si>
  <si>
    <t>Sponsorship and Membership Manager - Salary subsidy</t>
  </si>
  <si>
    <t>D&amp;O-01891</t>
  </si>
  <si>
    <r>
      <rPr>
        <sz val="10"/>
        <color theme="1"/>
        <rFont val="Calibri Light"/>
        <family val="2"/>
      </rPr>
      <t>Station support Specialist Radio and National Program content, Transmission subsidy</t>
    </r>
  </si>
  <si>
    <t>D&amp;O-01926</t>
  </si>
  <si>
    <t>Support for salaries</t>
  </si>
  <si>
    <t>D&amp;O-01956</t>
  </si>
  <si>
    <t>3HHH Horsham &amp; District Community FM Radio Inc.</t>
  </si>
  <si>
    <t>Horsham</t>
  </si>
  <si>
    <t>New Transmitter for Horsham</t>
  </si>
  <si>
    <t>D&amp;O-01912</t>
  </si>
  <si>
    <r>
      <rPr>
        <sz val="10"/>
        <color theme="1"/>
        <rFont val="Calibri Light"/>
        <family val="2"/>
      </rPr>
      <t>Upgrade OB equipment, transmissions expenses, support Station Manager salary</t>
    </r>
  </si>
  <si>
    <t>D&amp;O-02008</t>
  </si>
  <si>
    <t>3JOY Joy Media</t>
  </si>
  <si>
    <t>St Kilda</t>
  </si>
  <si>
    <r>
      <rPr>
        <sz val="10"/>
        <color theme="1"/>
        <rFont val="Calibri Light"/>
        <family val="2"/>
      </rPr>
      <t>Intersectional Voices - Cultural safety training</t>
    </r>
  </si>
  <si>
    <t>D&amp;O-01915</t>
  </si>
  <si>
    <t>3MBS Melbourne 103.5FM</t>
  </si>
  <si>
    <t>Abbotsford</t>
  </si>
  <si>
    <t>Podcast training</t>
  </si>
  <si>
    <t>D&amp;O-01849</t>
  </si>
  <si>
    <r>
      <rPr>
        <sz val="10"/>
        <color theme="1"/>
        <rFont val="Calibri Light"/>
        <family val="2"/>
      </rPr>
      <t>Support for transmission, salaries and training</t>
    </r>
  </si>
  <si>
    <t>D&amp;O-01937</t>
  </si>
  <si>
    <t>Studio Connection - Stage 1</t>
  </si>
  <si>
    <t>D&amp;O-01987</t>
  </si>
  <si>
    <r>
      <rPr>
        <sz val="10"/>
        <color theme="1"/>
        <rFont val="Calibri Light"/>
        <family val="2"/>
      </rPr>
      <t>Support for Transmission operational expenses</t>
    </r>
  </si>
  <si>
    <t>D&amp;O-01946</t>
  </si>
  <si>
    <t>3PVR Plenty Valley Community Radio Inc</t>
  </si>
  <si>
    <t>Mill Park</t>
  </si>
  <si>
    <r>
      <rPr>
        <sz val="10"/>
        <color theme="1"/>
        <rFont val="Calibri Light"/>
        <family val="2"/>
      </rPr>
      <t>Upgrading station equipment and outside broadcast capability</t>
    </r>
  </si>
  <si>
    <t>D&amp;O-01860</t>
  </si>
  <si>
    <r>
      <rPr>
        <sz val="10"/>
        <color theme="1"/>
        <rFont val="Calibri Light"/>
        <family val="2"/>
      </rPr>
      <t>Operations support and upgrade Transmission Equipment</t>
    </r>
  </si>
  <si>
    <t>D&amp;O-01940</t>
  </si>
  <si>
    <r>
      <rPr>
        <sz val="10"/>
        <color theme="1"/>
        <rFont val="Calibri Light"/>
        <family val="2"/>
      </rPr>
      <t>Support Community Engagement Coordinator salary</t>
    </r>
  </si>
  <si>
    <t>D&amp;O-01900</t>
  </si>
  <si>
    <r>
      <rPr>
        <sz val="10"/>
        <color theme="1"/>
        <rFont val="Calibri Light"/>
        <family val="2"/>
      </rPr>
      <t>Transmission operational costs and Technical costs.</t>
    </r>
  </si>
  <si>
    <t>D&amp;O-01841</t>
  </si>
  <si>
    <r>
      <rPr>
        <sz val="10"/>
        <color theme="1"/>
        <rFont val="Calibri Light"/>
        <family val="2"/>
      </rPr>
      <t>Support salary and transmission costs</t>
    </r>
  </si>
  <si>
    <t>D&amp;O-02025</t>
  </si>
  <si>
    <t>Studio upgrades - Pathfinder</t>
  </si>
  <si>
    <t>D&amp;O-01943</t>
  </si>
  <si>
    <t>Transmitter site costs</t>
  </si>
  <si>
    <t>D&amp;O-01885</t>
  </si>
  <si>
    <r>
      <rPr>
        <sz val="10"/>
        <color theme="1"/>
        <rFont val="Calibri Light"/>
        <family val="2"/>
      </rPr>
      <t>Electricity, site fees, UPS, computers</t>
    </r>
  </si>
  <si>
    <t>D&amp;O-02016</t>
  </si>
  <si>
    <r>
      <rPr>
        <sz val="10"/>
        <color theme="1"/>
        <rFont val="Calibri Light"/>
        <family val="2"/>
      </rPr>
      <t>4CLG Sunshine Coast Christian Broadcasters Assn Inc (SALT 106.5)</t>
    </r>
  </si>
  <si>
    <t>Buderim</t>
  </si>
  <si>
    <r>
      <rPr>
        <sz val="10"/>
        <color theme="1"/>
        <rFont val="Calibri Light"/>
        <family val="2"/>
      </rPr>
      <t>Antenna system and feeder cable replacement.</t>
    </r>
  </si>
  <si>
    <t>D&amp;O-01877</t>
  </si>
  <si>
    <r>
      <rPr>
        <sz val="10"/>
        <color theme="1"/>
        <rFont val="Calibri Light"/>
        <family val="2"/>
      </rPr>
      <t>4DDD Dalby Broadcasting Association Inc (Western Downs Region Radio)</t>
    </r>
  </si>
  <si>
    <t>Dalby</t>
  </si>
  <si>
    <r>
      <rPr>
        <sz val="10"/>
        <color theme="1"/>
        <rFont val="Calibri Light"/>
        <family val="2"/>
      </rPr>
      <t>Studio and outside broadcast upgrade</t>
    </r>
  </si>
  <si>
    <t>D&amp;O-01964</t>
  </si>
  <si>
    <r>
      <rPr>
        <sz val="10"/>
        <color theme="1"/>
        <rFont val="Calibri Light"/>
        <family val="2"/>
      </rPr>
      <t>Future planning and development for ongoing sustainability</t>
    </r>
  </si>
  <si>
    <t>D&amp;O-01875</t>
  </si>
  <si>
    <r>
      <rPr>
        <sz val="10"/>
        <color theme="1"/>
        <rFont val="Calibri Light"/>
        <family val="2"/>
      </rPr>
      <t>Upgrade radio automation program</t>
    </r>
  </si>
  <si>
    <t>D&amp;O-02023</t>
  </si>
  <si>
    <t>4RFM Rock Fm Association Inc</t>
  </si>
  <si>
    <t>Moranbah</t>
  </si>
  <si>
    <t>Electricity Support</t>
  </si>
  <si>
    <t>D&amp;O-01979</t>
  </si>
  <si>
    <r>
      <rPr>
        <sz val="10"/>
        <color theme="1"/>
        <rFont val="Calibri Light"/>
        <family val="2"/>
      </rPr>
      <t>4RGL Gladstone &amp; District Christian Broadcasting Assn Inc (91.9 Fresh FM)</t>
    </r>
  </si>
  <si>
    <t>Gladstone</t>
  </si>
  <si>
    <r>
      <rPr>
        <sz val="10"/>
        <color theme="1"/>
        <rFont val="Calibri Light"/>
        <family val="2"/>
      </rPr>
      <t>Transmission costs, generator and training</t>
    </r>
  </si>
  <si>
    <t>D&amp;O-01878</t>
  </si>
  <si>
    <r>
      <rPr>
        <sz val="10"/>
        <color theme="1"/>
        <rFont val="Calibri Light"/>
        <family val="2"/>
      </rPr>
      <t>4RPH Queensland Radio for the Print Handicapped Ltd. (Reading Radio)</t>
    </r>
  </si>
  <si>
    <t>Spring Hill</t>
  </si>
  <si>
    <r>
      <rPr>
        <sz val="10"/>
        <color theme="1"/>
        <rFont val="Calibri Light"/>
        <family val="2"/>
      </rPr>
      <t>Financial support for operational expenses to build long term capacity</t>
    </r>
  </si>
  <si>
    <t>D&amp;O-01933</t>
  </si>
  <si>
    <r>
      <rPr>
        <sz val="10"/>
        <color theme="1"/>
        <rFont val="Calibri Light"/>
        <family val="2"/>
      </rPr>
      <t>4TCB Townsville Christian Broadcasters Assn Inc (Live FM)</t>
    </r>
  </si>
  <si>
    <t>AITKENVALE</t>
  </si>
  <si>
    <r>
      <rPr>
        <sz val="10"/>
        <color theme="1"/>
        <rFont val="Calibri Light"/>
        <family val="2"/>
      </rPr>
      <t>Community Engagement and Transmission Costs</t>
    </r>
  </si>
  <si>
    <t>D&amp;O-01908</t>
  </si>
  <si>
    <t>Transmission equipment, digital storage upgrades and Administration salary support</t>
  </si>
  <si>
    <t>D&amp;O-01922</t>
  </si>
  <si>
    <t>4WHO Wild Horse FM Inc</t>
  </si>
  <si>
    <t>Yarraman</t>
  </si>
  <si>
    <r>
      <rPr>
        <sz val="10"/>
        <color theme="1"/>
        <rFont val="Calibri Light"/>
        <family val="2"/>
      </rPr>
      <t>Station Manager and Community Engagement Companion salary subsidies</t>
    </r>
  </si>
  <si>
    <t>D&amp;O-01869</t>
  </si>
  <si>
    <r>
      <rPr>
        <sz val="10"/>
        <color theme="1"/>
        <rFont val="Calibri Light"/>
        <family val="2"/>
      </rPr>
      <t>Operational support for salaries and 50th Birthday Celebrations</t>
    </r>
  </si>
  <si>
    <t>D&amp;O-01907</t>
  </si>
  <si>
    <t>5ALX Radio Goolwa/Radio Alexandrina (AlexFM)</t>
  </si>
  <si>
    <t>Goolwa</t>
  </si>
  <si>
    <t>D&amp;O-01977</t>
  </si>
  <si>
    <r>
      <rPr>
        <sz val="10"/>
        <color theme="1"/>
        <rFont val="Calibri Light"/>
        <family val="2"/>
      </rPr>
      <t>5BBB Barossa Broadcasting Board Inc. (TripleB FM 89.1)</t>
    </r>
  </si>
  <si>
    <t>TANUNDA</t>
  </si>
  <si>
    <t>Replace transmission equipment</t>
  </si>
  <si>
    <t>D&amp;O-01954</t>
  </si>
  <si>
    <r>
      <rPr>
        <sz val="10"/>
        <color theme="1"/>
        <rFont val="Calibri Light"/>
        <family val="2"/>
      </rPr>
      <t>Support for Transmission, Operational expenses and Salaries</t>
    </r>
  </si>
  <si>
    <t>D&amp;O-01936</t>
  </si>
  <si>
    <t>Transmission operational costs</t>
  </si>
  <si>
    <t>D&amp;O-01929</t>
  </si>
  <si>
    <t>5FBI Fresh Broadcasters Inc (Fresh 92.7)</t>
  </si>
  <si>
    <r>
      <rPr>
        <sz val="10"/>
        <color theme="1"/>
        <rFont val="Calibri Light"/>
        <family val="2"/>
      </rPr>
      <t>Replace damaged transmitter combiner</t>
    </r>
  </si>
  <si>
    <t>D&amp;O-01842</t>
  </si>
  <si>
    <r>
      <rPr>
        <sz val="10"/>
        <color theme="1"/>
        <rFont val="Calibri Light"/>
        <family val="2"/>
      </rPr>
      <t>5GFM Peninsula  Community Broadcasters Incorporated - T/A 89.3 GulfFM</t>
    </r>
  </si>
  <si>
    <t>Kadina</t>
  </si>
  <si>
    <r>
      <rPr>
        <sz val="10"/>
        <color theme="1"/>
        <rFont val="Calibri Light"/>
        <family val="2"/>
      </rPr>
      <t>Transmission STL Equipment &amp; Operational Costs</t>
    </r>
  </si>
  <si>
    <t>D&amp;O-01857</t>
  </si>
  <si>
    <r>
      <rPr>
        <sz val="10"/>
        <color theme="1"/>
        <rFont val="Calibri Light"/>
        <family val="2"/>
      </rPr>
      <t>5GSFM Great Southern FM Community Broadcasters Assoc Inc (Happy FM)</t>
    </r>
  </si>
  <si>
    <t>Replacement of transmitter</t>
  </si>
  <si>
    <t>D&amp;O-01944</t>
  </si>
  <si>
    <r>
      <rPr>
        <sz val="10"/>
        <color theme="1"/>
        <rFont val="Calibri Light"/>
        <family val="2"/>
      </rPr>
      <t>Manager's wage assistance, Transmitter replacement, transmitter site rental electricity costs,</t>
    </r>
  </si>
  <si>
    <t>D&amp;O-01843</t>
  </si>
  <si>
    <r>
      <rPr>
        <sz val="10"/>
        <color theme="1"/>
        <rFont val="Calibri Light"/>
        <family val="2"/>
      </rPr>
      <t>Support for Manager wages and purchase an OB Kit</t>
    </r>
  </si>
  <si>
    <t>D&amp;O-02004</t>
  </si>
  <si>
    <t>5PBS Peterborough Broadcasting Service</t>
  </si>
  <si>
    <t>Peterborough</t>
  </si>
  <si>
    <t>Station Relocation Project</t>
  </si>
  <si>
    <t>D&amp;O-02022</t>
  </si>
  <si>
    <t>5UMA Umeewarra Aboriginal Media Association</t>
  </si>
  <si>
    <t>Port Augusta</t>
  </si>
  <si>
    <r>
      <rPr>
        <sz val="10"/>
        <color theme="1"/>
        <rFont val="Calibri Light"/>
        <family val="2"/>
      </rPr>
      <t>Strategic planning and radio training</t>
    </r>
  </si>
  <si>
    <t>D&amp;O-01844</t>
  </si>
  <si>
    <r>
      <rPr>
        <sz val="10"/>
        <color theme="1"/>
        <rFont val="Calibri Light"/>
        <family val="2"/>
      </rPr>
      <t>Support Station Manager wage and Transmission expenses</t>
    </r>
  </si>
  <si>
    <t>D&amp;O-01909</t>
  </si>
  <si>
    <t>5ZZZ Southern Vales Community Radio Inc</t>
  </si>
  <si>
    <t>McLaren Vale</t>
  </si>
  <si>
    <t>Transmitter Site Rental expenses</t>
  </si>
  <si>
    <t>D&amp;O-01867</t>
  </si>
  <si>
    <r>
      <rPr>
        <sz val="10"/>
        <color theme="1"/>
        <rFont val="Calibri Light"/>
        <family val="2"/>
      </rPr>
      <t>6GME Broome Aboriginal Media Association Aboriginal Corporation (BAMA)</t>
    </r>
  </si>
  <si>
    <t>New antenna and training fees</t>
  </si>
  <si>
    <t>D&amp;O-01895</t>
  </si>
  <si>
    <r>
      <rPr>
        <sz val="10"/>
        <color theme="1"/>
        <rFont val="Calibri Light"/>
        <family val="2"/>
      </rPr>
      <t>Harvey Community Radio 96.5fm transmitter and transmission systems upgrade 2024</t>
    </r>
  </si>
  <si>
    <t>D&amp;O-01864</t>
  </si>
  <si>
    <t>7DBS Coastal FM Inc (Coast FM)</t>
  </si>
  <si>
    <t>Wynyard</t>
  </si>
  <si>
    <t>Transmission costs</t>
  </si>
  <si>
    <t>D&amp;O-01852</t>
  </si>
  <si>
    <r>
      <rPr>
        <sz val="10"/>
        <color theme="1"/>
        <rFont val="Calibri Light"/>
        <family val="2"/>
      </rPr>
      <t>7EDG Tasmanian Youth Broadcasters Inc. (Edge Radio)</t>
    </r>
  </si>
  <si>
    <t>Tasmania</t>
  </si>
  <si>
    <r>
      <rPr>
        <sz val="10"/>
        <color theme="1"/>
        <rFont val="Calibri Light"/>
        <family val="2"/>
      </rPr>
      <t>Station manager business mentoring and transmission costs</t>
    </r>
  </si>
  <si>
    <t>D&amp;O-01845</t>
  </si>
  <si>
    <r>
      <rPr>
        <sz val="10"/>
        <color theme="1"/>
        <rFont val="Calibri Light"/>
        <family val="2"/>
      </rPr>
      <t>Transmission and operations support</t>
    </r>
  </si>
  <si>
    <t>D&amp;O-01879</t>
  </si>
  <si>
    <r>
      <rPr>
        <sz val="10"/>
        <color theme="1"/>
        <rFont val="Calibri Light"/>
        <family val="2"/>
      </rPr>
      <t>Operational, transmission and salary subsidy assistance</t>
    </r>
  </si>
  <si>
    <t>D&amp;O-01881</t>
  </si>
  <si>
    <r>
      <rPr>
        <sz val="10"/>
        <color theme="1"/>
        <rFont val="Calibri Light"/>
        <family val="2"/>
      </rPr>
      <t>Sustaining technical capacity for community, content and culture at 8CCC</t>
    </r>
  </si>
  <si>
    <t>D&amp;O-01906</t>
  </si>
  <si>
    <r>
      <rPr>
        <sz val="10"/>
        <color theme="1"/>
        <rFont val="Calibri Light"/>
        <family val="2"/>
      </rPr>
      <t>8GGG Darwin Christian Broadcasters Assoc. Inc (Darwin's 97 Seven)</t>
    </r>
  </si>
  <si>
    <t>Casuarina</t>
  </si>
  <si>
    <r>
      <rPr>
        <sz val="10"/>
        <color theme="1"/>
        <rFont val="Calibri Light"/>
        <family val="2"/>
      </rPr>
      <t>Transmission relocation, rent  power costs and studio emergency power provision</t>
    </r>
  </si>
  <si>
    <t>D&amp;O-01884</t>
  </si>
  <si>
    <r>
      <rPr>
        <sz val="10"/>
        <color theme="1"/>
        <rFont val="Calibri Light"/>
        <family val="2"/>
      </rPr>
      <t>Resilience through radio: A strategic vision for Yolŋu Radio</t>
    </r>
  </si>
  <si>
    <t>D&amp;O-02015</t>
  </si>
  <si>
    <t>DVN Infrastructure</t>
  </si>
  <si>
    <t>D&amp;O-01967</t>
  </si>
  <si>
    <t>Phoenix FM Strategic Plan</t>
  </si>
  <si>
    <t>D&amp;O-02018</t>
  </si>
  <si>
    <t>Collie Community Broadcasting Association Inc</t>
  </si>
  <si>
    <t>Collie</t>
  </si>
  <si>
    <t>Collaborative Technician salary for seven stations in South West WA</t>
  </si>
  <si>
    <t>D&amp;O-01882</t>
  </si>
  <si>
    <t>Connect FM / Tatiara Community Broadcasters</t>
  </si>
  <si>
    <t>Bordertown</t>
  </si>
  <si>
    <t>Transmission Power Assistance</t>
  </si>
  <si>
    <t>D&amp;O-01846</t>
  </si>
  <si>
    <t>Denmark FM Ltd</t>
  </si>
  <si>
    <t>Denmark</t>
  </si>
  <si>
    <t>Antenna/transmitter upgrade</t>
  </si>
  <si>
    <t>D&amp;O-01840</t>
  </si>
  <si>
    <t>Dungog Community Radio INC</t>
  </si>
  <si>
    <t>Dungog</t>
  </si>
  <si>
    <t>Fit out and install for radio studio</t>
  </si>
  <si>
    <t>D&amp;O-01949</t>
  </si>
  <si>
    <t>Hope Vale Aboriginal Shire Council</t>
  </si>
  <si>
    <t>Hope Vale</t>
  </si>
  <si>
    <r>
      <rPr>
        <sz val="10"/>
        <color theme="1"/>
        <rFont val="Calibri Light"/>
        <family val="2"/>
      </rPr>
      <t>Hope Vale Radio 5 year strategy and studio replacement</t>
    </r>
  </si>
  <si>
    <t>D&amp;O-01904</t>
  </si>
  <si>
    <r>
      <rPr>
        <sz val="10"/>
        <color theme="1"/>
        <rFont val="Calibri Light"/>
        <family val="2"/>
      </rPr>
      <t>Facilitating remote community engagement and strengthening capacity and governance</t>
    </r>
  </si>
  <si>
    <t>D&amp;O-01855</t>
  </si>
  <si>
    <t>Support for Staff salaries</t>
  </si>
  <si>
    <t>D&amp;O-01862</t>
  </si>
  <si>
    <t>MVFM Meander Valley Community Radio Inc.</t>
  </si>
  <si>
    <t>Deloraine</t>
  </si>
  <si>
    <t>UPS for transmitter</t>
  </si>
  <si>
    <t>D&amp;O-02003</t>
  </si>
  <si>
    <r>
      <rPr>
        <sz val="10"/>
        <color theme="1"/>
        <rFont val="Calibri Light"/>
        <family val="2"/>
      </rPr>
      <t>Connect generator to maintain transmission</t>
    </r>
  </si>
  <si>
    <t>D&amp;O-01854</t>
  </si>
  <si>
    <t>New radio logging server</t>
  </si>
  <si>
    <t>D&amp;O-01974</t>
  </si>
  <si>
    <t>Technical support for five Remote Indigenous Media Organisations</t>
  </si>
  <si>
    <t>D&amp;O-01871</t>
  </si>
  <si>
    <r>
      <rPr>
        <sz val="10"/>
        <color theme="1"/>
        <rFont val="Calibri Light"/>
        <family val="2"/>
      </rPr>
      <t>New studio build, RIBS Coordinator wage subsidy and new audio consoles</t>
    </r>
  </si>
  <si>
    <t>D&amp;O-01928</t>
  </si>
  <si>
    <t>MAMA network upgrades and Content/IT Coordinator</t>
  </si>
  <si>
    <t>D&amp;O-01925</t>
  </si>
  <si>
    <t>Riverland LifeFM</t>
  </si>
  <si>
    <t>Loxton</t>
  </si>
  <si>
    <t>Transmission Support</t>
  </si>
  <si>
    <t>D&amp;O-01957</t>
  </si>
  <si>
    <t>TribeFM Incorporated</t>
  </si>
  <si>
    <t>WILLUNGA</t>
  </si>
  <si>
    <r>
      <rPr>
        <sz val="10"/>
        <color theme="1"/>
        <rFont val="Calibri Light"/>
        <family val="2"/>
      </rPr>
      <t>Upgrade Transmission Equipment, Electricity and Rent Assistance</t>
    </r>
  </si>
  <si>
    <t>D&amp;O-01963</t>
  </si>
  <si>
    <r>
      <rPr>
        <sz val="10"/>
        <color theme="1"/>
        <rFont val="Calibri Light"/>
        <family val="2"/>
      </rPr>
      <t>Vision Australia Radio Network Operational support, Transmission Support &amp; Upgrades</t>
    </r>
  </si>
  <si>
    <t>Sector Coordination Rd 1 2024/25</t>
  </si>
  <si>
    <t>SC-00003</t>
  </si>
  <si>
    <t>Sector Coordination 2024/25</t>
  </si>
  <si>
    <t>CMAA Christian Media and Arts Australia Ltd</t>
  </si>
  <si>
    <t>Oatlands</t>
  </si>
  <si>
    <r>
      <rPr>
        <sz val="10"/>
        <color theme="1"/>
        <rFont val="Calibri Light"/>
        <family val="2"/>
      </rPr>
      <t>Measuring and Demonstrating Community Broadcasting Impact</t>
    </r>
  </si>
  <si>
    <t>SC-00004</t>
  </si>
  <si>
    <t>Technorama Incorporated</t>
  </si>
  <si>
    <t>Chatswood</t>
  </si>
  <si>
    <t>DocoBlitz</t>
  </si>
  <si>
    <t>SC-00001</t>
  </si>
  <si>
    <r>
      <rPr>
        <sz val="10"/>
        <color theme="1"/>
        <rFont val="Calibri Light"/>
        <family val="2"/>
      </rPr>
      <t>SACBA South Australian Community Broadcasting Association Inc</t>
    </r>
  </si>
  <si>
    <t>Adelaide Business Centre</t>
  </si>
  <si>
    <r>
      <rPr>
        <sz val="10"/>
        <color theme="1"/>
        <rFont val="Calibri Light"/>
        <family val="2"/>
      </rPr>
      <t>State Conference, Bilby Awards, Station Assistance Program and Equipment Bank</t>
    </r>
  </si>
  <si>
    <t>SC-00002</t>
  </si>
  <si>
    <t>Australian Community Television Alliance Inc (ACTA)</t>
  </si>
  <si>
    <r>
      <rPr>
        <sz val="10"/>
        <color theme="1"/>
        <rFont val="Calibri Light"/>
        <family val="2"/>
      </rPr>
      <t>CTV Australia Playout Update &amp; Upgrade</t>
    </r>
  </si>
  <si>
    <t>Sector Development Rd 1 2024/25</t>
  </si>
  <si>
    <t>Sector-00048</t>
  </si>
  <si>
    <t>Sector Development 2024/25</t>
  </si>
  <si>
    <r>
      <rPr>
        <sz val="10"/>
        <color theme="1"/>
        <rFont val="Calibri Light"/>
        <family val="2"/>
      </rPr>
      <t>CBAA Community Broadcasting Association of Australia</t>
    </r>
  </si>
  <si>
    <t>CBAA Sector Investment 2024/25 (includes Amrap, CRN, CBOnline and Digital Radio Project)</t>
  </si>
  <si>
    <t>Sector-00049</t>
  </si>
  <si>
    <t>Disability Media Australia Co-operative Limited (DMA)</t>
  </si>
  <si>
    <r>
      <rPr>
        <sz val="10"/>
        <color theme="1"/>
        <rFont val="Calibri Light"/>
        <family val="2"/>
      </rPr>
      <t>Disability Media Australia Sector Investment 2024/25</t>
    </r>
  </si>
  <si>
    <t>Sector-00046</t>
  </si>
  <si>
    <t>CMTO Community Media Training Organisation</t>
  </si>
  <si>
    <t>Sector-00045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</si>
</sst>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[Red]\(&quot;$&quot;#,##0\)"/>
    <numFmt numFmtId="165" formatCode="&quot;$&quot;#,##0"/>
    <numFmt numFmtId="166" formatCode="_([$$-409]* #,##0.00_);_([$$-409]* \(#,##0.00\);_([$$-409]* &quot;-&quot;??_);_(@_)"/>
  </numFmts>
  <fonts count="1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 tint="0.14996795556505021"/>
      <name val="Calibri Light"/>
      <family val="2"/>
    </font>
    <font>
      <b/>
      <sz val="10"/>
      <color theme="1" tint="0.14996795556505021"/>
      <name val="Calibri"/>
      <family val="2"/>
    </font>
    <font>
      <sz val="8"/>
      <color theme="1" tint="0.14996795556505021"/>
      <name val="Calibri Light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15"/>
      <color rgb="FF2D3138"/>
      <name val="Times New Roman"/>
      <family val="1"/>
    </font>
    <font>
      <sz val="8"/>
      <color theme="1" tint="0.14996795556505021"/>
      <name val="Calibri"/>
      <family val="2"/>
    </font>
    <font>
      <b/>
      <sz val="8"/>
      <color theme="1" tint="0.14996795556505021"/>
      <name val="Calibri Light"/>
      <family val="2"/>
    </font>
    <font>
      <sz val="8"/>
      <color theme="1" tint="0.14996795556505021"/>
      <name val="Calibri"/>
    </font>
    <font>
      <sz val="10"/>
      <color theme="1"/>
      <name val="Calibri Light"/>
    </font>
    <font>
      <b/>
      <sz val="8"/>
      <color theme="1" tint="0.14996795556505021"/>
      <name val="Calibri Light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8"/>
      <color theme="1" tint="0.14996795556505021"/>
      <name val="Calibri"/>
      <family val="2"/>
    </font>
    <font>
      <b/>
      <sz val="8"/>
      <color theme="1" tint="0.1499679555650502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vertical="center"/>
    </xf>
    <xf numFmtId="0" fontId="9" fillId="0" borderId="0" xfId="0" applyFont="1"/>
    <xf numFmtId="0" fontId="2" fillId="3" borderId="0" xfId="0" applyFont="1" applyFill="1" applyAlignment="1">
      <alignment vertical="center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/>
    </xf>
    <xf numFmtId="0" fontId="4" fillId="4" borderId="0" xfId="0" applyFont="1" applyFill="1" applyAlignment="1" applyProtection="1">
      <alignment vertical="center" wrapText="1"/>
      <protection locked="0"/>
    </xf>
    <xf numFmtId="165" fontId="6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vertical="center" wrapText="1"/>
    </xf>
    <xf numFmtId="165" fontId="5" fillId="2" borderId="0" xfId="0" applyNumberFormat="1" applyFont="1" applyFill="1" applyAlignment="1" applyProtection="1">
      <alignment horizontal="center" vertical="center" wrapText="1"/>
      <protection locked="0"/>
    </xf>
    <xf numFmtId="165" fontId="10" fillId="2" borderId="0" xfId="0" applyNumberFormat="1" applyFont="1" applyFill="1" applyAlignment="1" applyProtection="1">
      <alignment horizontal="center" vertical="center" wrapText="1"/>
      <protection locked="0"/>
    </xf>
    <xf numFmtId="165" fontId="4" fillId="3" borderId="0" xfId="0" applyNumberFormat="1" applyFont="1" applyFill="1" applyAlignment="1" applyProtection="1">
      <alignment horizontal="center" vertical="top" wrapText="1"/>
      <protection locked="0"/>
    </xf>
    <xf numFmtId="165" fontId="11" fillId="2" borderId="0" xfId="0" applyNumberFormat="1" applyFont="1" applyFill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165" fontId="13" fillId="0" borderId="0" xfId="0" applyNumberFormat="1" applyFont="1" applyAlignment="1">
      <alignment vertical="center" wrapText="1"/>
    </xf>
    <xf numFmtId="165" fontId="12" fillId="2" borderId="0" xfId="0" applyNumberFormat="1" applyFont="1" applyFill="1" applyAlignment="1" applyProtection="1">
      <alignment horizontal="center" vertical="center" wrapText="1"/>
      <protection locked="0"/>
    </xf>
    <xf numFmtId="165" fontId="14" fillId="2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49" fontId="13" fillId="0" borderId="0" xfId="0" applyNumberFormat="1" applyFont="1" applyAlignment="1">
      <alignment vertical="center" wrapText="1"/>
    </xf>
    <xf numFmtId="166" fontId="8" fillId="0" borderId="0" xfId="0" applyNumberFormat="1" applyFont="1" applyAlignment="1">
      <alignment horizontal="right" vertical="center" wrapText="1"/>
    </xf>
    <xf numFmtId="0" fontId="16" fillId="0" borderId="0" xfId="0" applyFont="1"/>
    <xf numFmtId="164" fontId="16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horizontal="center" vertical="center" wrapText="1"/>
      <protection locked="0"/>
    </xf>
    <xf numFmtId="0" fontId="17" fillId="5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chel Rees" id="{4ECEBD1D-0256-4AA2-9969-ABC0D0AF7E81}" userId="S::rachel@cbf.org.au::278ea91a-6ddc-4ef3-a9d4-0cf72d0aa86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5" dT="2024-06-24T07:10:58.10" personId="{4ECEBD1D-0256-4AA2-9969-ABC0D0AF7E81}" id="{056B60FC-6346-4AE4-A1E1-EF90F4A7233F}">
    <text>Funded from CBF Reserves on Board approval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G241"/>
  <sheetViews>
    <sheetView tabSelected="1" topLeftCell="D1" workbookViewId="0">
      <pane ySplit="3" topLeftCell="A185" activePane="bottomLeft" state="frozen"/>
      <selection activeCell="D1" sqref="D1"/>
      <selection pane="bottomLeft" activeCell="K60" sqref="K60:K117"/>
    </sheetView>
  </sheetViews>
  <sheetFormatPr defaultColWidth="9" defaultRowHeight="15.75" customHeight="1" x14ac:dyDescent="0.3"/>
  <cols>
    <col min="1" max="2" width="9" style="2" hidden="1" customWidth="1"/>
    <col min="3" max="3" width="6.09765625" style="2" hidden="1" customWidth="1"/>
    <col min="4" max="4" width="38.09765625" style="2" customWidth="1"/>
    <col min="5" max="5" width="24.59765625" style="6" customWidth="1"/>
    <col min="6" max="6" width="7.5" style="2" customWidth="1"/>
    <col min="7" max="7" width="24.59765625" style="6" customWidth="1"/>
    <col min="8" max="12" width="11.3984375" style="2" customWidth="1"/>
    <col min="13" max="14" width="11.3984375" style="7" customWidth="1"/>
    <col min="15" max="15" width="11.3984375" style="2" customWidth="1"/>
    <col min="16" max="16" width="11.09765625" style="2" customWidth="1"/>
    <col min="17" max="18" width="9.5" style="2" bestFit="1" customWidth="1"/>
    <col min="19" max="19" width="10.8984375" style="2" bestFit="1" customWidth="1"/>
    <col min="20" max="267" width="9" style="2"/>
  </cols>
  <sheetData>
    <row r="1" spans="1:267" ht="47.25" customHeight="1" x14ac:dyDescent="0.3">
      <c r="D1" s="42" t="s">
        <v>25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267" s="9" customFormat="1" ht="36.75" customHeight="1" x14ac:dyDescent="0.3">
      <c r="C2" s="10"/>
      <c r="D2" s="10"/>
      <c r="E2" s="10"/>
      <c r="F2" s="10"/>
      <c r="G2" s="10"/>
      <c r="H2" s="43" t="s">
        <v>26</v>
      </c>
      <c r="I2" s="43"/>
      <c r="J2" s="43"/>
      <c r="K2" s="43"/>
      <c r="L2" s="43"/>
      <c r="M2" s="43"/>
      <c r="N2" s="43"/>
      <c r="O2" s="43"/>
      <c r="P2" s="11" t="s">
        <v>27</v>
      </c>
      <c r="Q2" s="44" t="s">
        <v>28</v>
      </c>
      <c r="R2" s="44"/>
      <c r="S2" s="45" t="s">
        <v>29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</row>
    <row r="3" spans="1:267" s="9" customFormat="1" ht="28.5" customHeight="1" x14ac:dyDescent="0.3">
      <c r="B3" s="10" t="s">
        <v>30</v>
      </c>
      <c r="C3" s="10" t="s">
        <v>31</v>
      </c>
      <c r="D3" s="10" t="s">
        <v>32</v>
      </c>
      <c r="E3" s="10" t="s">
        <v>33</v>
      </c>
      <c r="F3" s="10" t="s">
        <v>34</v>
      </c>
      <c r="G3" s="10" t="s">
        <v>35</v>
      </c>
      <c r="H3" s="13" t="s">
        <v>6</v>
      </c>
      <c r="I3" s="12" t="s">
        <v>7</v>
      </c>
      <c r="J3" s="12" t="s">
        <v>24</v>
      </c>
      <c r="K3" s="12" t="s">
        <v>9</v>
      </c>
      <c r="L3" s="23" t="s">
        <v>10</v>
      </c>
      <c r="M3" s="12" t="s">
        <v>11</v>
      </c>
      <c r="N3" s="12" t="s">
        <v>36</v>
      </c>
      <c r="O3" s="12" t="s">
        <v>13</v>
      </c>
      <c r="P3" s="11"/>
      <c r="Q3" s="12" t="s">
        <v>37</v>
      </c>
      <c r="R3" s="12" t="s">
        <v>38</v>
      </c>
      <c r="S3" s="45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</row>
    <row r="4" spans="1:267" s="9" customFormat="1" ht="28.5" customHeight="1" x14ac:dyDescent="0.3">
      <c r="B4" s="10"/>
      <c r="C4" s="10"/>
      <c r="D4" s="15" t="s">
        <v>39</v>
      </c>
      <c r="E4" s="15"/>
      <c r="F4" s="15"/>
      <c r="G4" s="15"/>
      <c r="H4" s="13"/>
      <c r="I4" s="12"/>
      <c r="J4" s="12"/>
      <c r="K4" s="12"/>
      <c r="L4" s="23"/>
      <c r="M4" s="12"/>
      <c r="N4" s="12"/>
      <c r="O4" s="12"/>
      <c r="P4" s="11"/>
      <c r="Q4" s="12"/>
      <c r="R4" s="12"/>
      <c r="S4" s="11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</row>
    <row r="5" spans="1:267" ht="45.75" customHeight="1" x14ac:dyDescent="0.3">
      <c r="A5" s="3"/>
      <c r="B5" s="4" t="s">
        <v>40</v>
      </c>
      <c r="C5" s="4" t="s">
        <v>41</v>
      </c>
      <c r="D5" s="5" t="s">
        <v>42</v>
      </c>
      <c r="E5" s="14" t="s">
        <v>43</v>
      </c>
      <c r="F5" s="4" t="s">
        <v>44</v>
      </c>
      <c r="G5" s="5" t="s">
        <v>45</v>
      </c>
      <c r="H5" s="16"/>
      <c r="I5" s="16"/>
      <c r="J5" s="16"/>
      <c r="K5" s="16"/>
      <c r="L5" s="24"/>
      <c r="M5" s="16"/>
      <c r="N5" s="16"/>
      <c r="O5" s="16">
        <v>100000</v>
      </c>
      <c r="P5" s="17">
        <v>100000</v>
      </c>
      <c r="Q5" s="16">
        <v>100000</v>
      </c>
      <c r="R5" s="16">
        <v>100000</v>
      </c>
      <c r="S5" s="18">
        <v>300000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267" ht="45.75" customHeight="1" x14ac:dyDescent="0.3">
      <c r="A6" s="3"/>
      <c r="B6" s="4" t="s">
        <v>46</v>
      </c>
      <c r="C6" s="4" t="s">
        <v>41</v>
      </c>
      <c r="D6" s="5" t="s">
        <v>47</v>
      </c>
      <c r="E6" s="14" t="s">
        <v>48</v>
      </c>
      <c r="F6" s="4" t="s">
        <v>44</v>
      </c>
      <c r="G6" s="5" t="s">
        <v>49</v>
      </c>
      <c r="H6" s="16"/>
      <c r="I6" s="16"/>
      <c r="J6" s="16"/>
      <c r="K6" s="16"/>
      <c r="L6" s="24"/>
      <c r="M6" s="16"/>
      <c r="N6" s="16"/>
      <c r="O6" s="16">
        <v>16025</v>
      </c>
      <c r="P6" s="17">
        <v>16025</v>
      </c>
      <c r="Q6" s="16"/>
      <c r="R6" s="16"/>
      <c r="S6" s="18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267" ht="45.75" customHeight="1" x14ac:dyDescent="0.3">
      <c r="A7" s="3"/>
      <c r="B7" s="4" t="s">
        <v>50</v>
      </c>
      <c r="C7" s="4" t="s">
        <v>41</v>
      </c>
      <c r="D7" s="5" t="s">
        <v>51</v>
      </c>
      <c r="E7" s="14" t="s">
        <v>52</v>
      </c>
      <c r="F7" s="4" t="s">
        <v>44</v>
      </c>
      <c r="G7" s="5" t="s">
        <v>53</v>
      </c>
      <c r="H7" s="16"/>
      <c r="I7" s="16"/>
      <c r="J7" s="16"/>
      <c r="K7" s="16"/>
      <c r="L7" s="24"/>
      <c r="M7" s="16"/>
      <c r="N7" s="16"/>
      <c r="O7" s="16">
        <v>9730</v>
      </c>
      <c r="P7" s="17">
        <v>9730</v>
      </c>
      <c r="Q7" s="16"/>
      <c r="R7" s="16"/>
      <c r="S7" s="18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267" ht="45.75" customHeight="1" x14ac:dyDescent="0.3">
      <c r="A8" s="3"/>
      <c r="B8" s="4" t="s">
        <v>54</v>
      </c>
      <c r="C8" s="4" t="s">
        <v>41</v>
      </c>
      <c r="D8" s="5" t="s">
        <v>51</v>
      </c>
      <c r="E8" s="14" t="s">
        <v>52</v>
      </c>
      <c r="F8" s="4" t="s">
        <v>44</v>
      </c>
      <c r="G8" s="5" t="s">
        <v>55</v>
      </c>
      <c r="H8" s="16"/>
      <c r="I8" s="16"/>
      <c r="J8" s="16"/>
      <c r="K8" s="16"/>
      <c r="L8" s="24"/>
      <c r="M8" s="16"/>
      <c r="N8" s="16"/>
      <c r="O8" s="16">
        <v>11392</v>
      </c>
      <c r="P8" s="17">
        <v>11392</v>
      </c>
      <c r="Q8" s="16"/>
      <c r="R8" s="16"/>
      <c r="S8" s="18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267" ht="45.75" customHeight="1" x14ac:dyDescent="0.3">
      <c r="A9" s="3"/>
      <c r="B9" s="4" t="s">
        <v>56</v>
      </c>
      <c r="C9" s="4" t="s">
        <v>41</v>
      </c>
      <c r="D9" s="5" t="s">
        <v>51</v>
      </c>
      <c r="E9" s="14" t="s">
        <v>52</v>
      </c>
      <c r="F9" s="4" t="s">
        <v>44</v>
      </c>
      <c r="G9" s="5" t="s">
        <v>57</v>
      </c>
      <c r="H9" s="16"/>
      <c r="I9" s="16"/>
      <c r="J9" s="16"/>
      <c r="K9" s="16"/>
      <c r="L9" s="24"/>
      <c r="M9" s="16"/>
      <c r="N9" s="16"/>
      <c r="O9" s="16">
        <v>1050</v>
      </c>
      <c r="P9" s="17">
        <v>1050</v>
      </c>
      <c r="Q9" s="16"/>
      <c r="R9" s="16"/>
      <c r="S9" s="18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267" ht="45.75" customHeight="1" x14ac:dyDescent="0.3">
      <c r="A10" s="3"/>
      <c r="B10" s="4" t="s">
        <v>58</v>
      </c>
      <c r="C10" s="4" t="s">
        <v>41</v>
      </c>
      <c r="D10" s="5" t="s">
        <v>59</v>
      </c>
      <c r="E10" s="14" t="s">
        <v>60</v>
      </c>
      <c r="F10" s="4" t="s">
        <v>44</v>
      </c>
      <c r="G10" s="5" t="s">
        <v>61</v>
      </c>
      <c r="H10" s="16"/>
      <c r="I10" s="16"/>
      <c r="J10" s="16"/>
      <c r="K10" s="16"/>
      <c r="L10" s="24"/>
      <c r="M10" s="16"/>
      <c r="N10" s="16"/>
      <c r="O10" s="16">
        <v>19960</v>
      </c>
      <c r="P10" s="17">
        <v>19960</v>
      </c>
      <c r="Q10" s="16"/>
      <c r="R10" s="16"/>
      <c r="S10" s="18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267" ht="45.75" customHeight="1" x14ac:dyDescent="0.3">
      <c r="A11" s="3"/>
      <c r="B11" s="4" t="s">
        <v>62</v>
      </c>
      <c r="C11" s="4" t="s">
        <v>41</v>
      </c>
      <c r="D11" s="5" t="s">
        <v>63</v>
      </c>
      <c r="E11" s="14" t="s">
        <v>64</v>
      </c>
      <c r="F11" s="4" t="s">
        <v>44</v>
      </c>
      <c r="G11" s="5" t="s">
        <v>65</v>
      </c>
      <c r="H11" s="16"/>
      <c r="I11" s="16"/>
      <c r="J11" s="16"/>
      <c r="K11" s="16"/>
      <c r="L11" s="24"/>
      <c r="M11" s="16"/>
      <c r="N11" s="16"/>
      <c r="O11" s="16">
        <v>19422</v>
      </c>
      <c r="P11" s="17">
        <v>19422</v>
      </c>
      <c r="Q11" s="16"/>
      <c r="R11" s="16"/>
      <c r="S11" s="18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267" ht="45.75" customHeight="1" x14ac:dyDescent="0.3">
      <c r="A12" s="3"/>
      <c r="B12" s="4" t="s">
        <v>66</v>
      </c>
      <c r="C12" s="4" t="s">
        <v>41</v>
      </c>
      <c r="D12" s="5" t="s">
        <v>63</v>
      </c>
      <c r="E12" s="14" t="s">
        <v>64</v>
      </c>
      <c r="F12" s="4" t="s">
        <v>44</v>
      </c>
      <c r="G12" s="5" t="s">
        <v>67</v>
      </c>
      <c r="H12" s="16"/>
      <c r="I12" s="16"/>
      <c r="J12" s="16"/>
      <c r="K12" s="16"/>
      <c r="L12" s="24"/>
      <c r="M12" s="16"/>
      <c r="N12" s="16"/>
      <c r="O12" s="16">
        <v>9119</v>
      </c>
      <c r="P12" s="17">
        <v>9119</v>
      </c>
      <c r="Q12" s="16"/>
      <c r="R12" s="16"/>
      <c r="S12" s="18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267" ht="45.75" customHeight="1" x14ac:dyDescent="0.3">
      <c r="A13" s="3"/>
      <c r="B13" s="4" t="s">
        <v>68</v>
      </c>
      <c r="C13" s="4" t="s">
        <v>41</v>
      </c>
      <c r="D13" s="5" t="s">
        <v>69</v>
      </c>
      <c r="E13" s="14" t="s">
        <v>70</v>
      </c>
      <c r="F13" s="4" t="s">
        <v>44</v>
      </c>
      <c r="G13" s="5" t="s">
        <v>71</v>
      </c>
      <c r="H13" s="16"/>
      <c r="I13" s="16">
        <v>67980</v>
      </c>
      <c r="J13" s="16"/>
      <c r="K13" s="16"/>
      <c r="L13" s="24"/>
      <c r="M13" s="16"/>
      <c r="N13" s="16"/>
      <c r="O13" s="16">
        <v>16128</v>
      </c>
      <c r="P13" s="17">
        <v>84108</v>
      </c>
      <c r="Q13" s="16"/>
      <c r="R13" s="16"/>
      <c r="S13" s="18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267" ht="45.75" customHeight="1" x14ac:dyDescent="0.3">
      <c r="A14" s="3"/>
      <c r="B14" s="4" t="s">
        <v>72</v>
      </c>
      <c r="C14" s="4" t="s">
        <v>41</v>
      </c>
      <c r="D14" s="5" t="s">
        <v>69</v>
      </c>
      <c r="E14" s="14" t="s">
        <v>70</v>
      </c>
      <c r="F14" s="4" t="s">
        <v>44</v>
      </c>
      <c r="G14" s="5" t="s">
        <v>73</v>
      </c>
      <c r="H14" s="16"/>
      <c r="I14" s="16"/>
      <c r="J14" s="16"/>
      <c r="K14" s="16"/>
      <c r="L14" s="24"/>
      <c r="M14" s="16"/>
      <c r="N14" s="16"/>
      <c r="O14" s="16">
        <v>66847</v>
      </c>
      <c r="P14" s="17">
        <v>66847</v>
      </c>
      <c r="Q14" s="16"/>
      <c r="R14" s="16"/>
      <c r="S14" s="18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267" ht="45.75" customHeight="1" x14ac:dyDescent="0.3">
      <c r="A15" s="3"/>
      <c r="B15" s="4" t="s">
        <v>74</v>
      </c>
      <c r="C15" s="4" t="s">
        <v>41</v>
      </c>
      <c r="D15" s="5" t="s">
        <v>75</v>
      </c>
      <c r="E15" s="14" t="s">
        <v>76</v>
      </c>
      <c r="F15" s="4" t="s">
        <v>44</v>
      </c>
      <c r="G15" s="5" t="s">
        <v>77</v>
      </c>
      <c r="H15" s="16"/>
      <c r="I15" s="16"/>
      <c r="J15" s="16"/>
      <c r="K15" s="16">
        <v>16258</v>
      </c>
      <c r="L15" s="24"/>
      <c r="M15" s="16"/>
      <c r="N15" s="16"/>
      <c r="O15" s="16"/>
      <c r="P15" s="17">
        <v>16258</v>
      </c>
      <c r="Q15" s="16"/>
      <c r="R15" s="16"/>
      <c r="S15" s="18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267" ht="45.75" customHeight="1" x14ac:dyDescent="0.3">
      <c r="A16" s="3"/>
      <c r="B16" s="4" t="s">
        <v>78</v>
      </c>
      <c r="C16" s="4" t="s">
        <v>41</v>
      </c>
      <c r="D16" s="5" t="s">
        <v>79</v>
      </c>
      <c r="E16" s="14" t="s">
        <v>80</v>
      </c>
      <c r="F16" s="4" t="s">
        <v>44</v>
      </c>
      <c r="G16" s="5" t="s">
        <v>81</v>
      </c>
      <c r="H16" s="16"/>
      <c r="I16" s="16"/>
      <c r="J16" s="16"/>
      <c r="K16" s="16"/>
      <c r="L16" s="24"/>
      <c r="M16" s="16"/>
      <c r="N16" s="16"/>
      <c r="O16" s="16">
        <v>10000</v>
      </c>
      <c r="P16" s="17">
        <v>10000</v>
      </c>
      <c r="Q16" s="16"/>
      <c r="R16" s="16"/>
      <c r="S16" s="18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ht="45.75" customHeight="1" x14ac:dyDescent="0.3">
      <c r="A17" s="3"/>
      <c r="B17" s="4" t="s">
        <v>82</v>
      </c>
      <c r="C17" s="4" t="s">
        <v>41</v>
      </c>
      <c r="D17" s="5" t="s">
        <v>83</v>
      </c>
      <c r="E17" s="14" t="s">
        <v>84</v>
      </c>
      <c r="F17" s="4" t="s">
        <v>44</v>
      </c>
      <c r="G17" s="5" t="s">
        <v>85</v>
      </c>
      <c r="H17" s="16"/>
      <c r="I17" s="16">
        <v>36649</v>
      </c>
      <c r="J17" s="16"/>
      <c r="K17" s="16"/>
      <c r="L17" s="24"/>
      <c r="M17" s="16"/>
      <c r="N17" s="16"/>
      <c r="O17" s="16"/>
      <c r="P17" s="17">
        <v>36649</v>
      </c>
      <c r="Q17" s="16"/>
      <c r="R17" s="16"/>
      <c r="S17" s="18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45.75" customHeight="1" x14ac:dyDescent="0.3">
      <c r="A18" s="3"/>
      <c r="B18" s="4" t="s">
        <v>86</v>
      </c>
      <c r="C18" s="4" t="s">
        <v>41</v>
      </c>
      <c r="D18" s="5" t="s">
        <v>83</v>
      </c>
      <c r="E18" s="14" t="s">
        <v>84</v>
      </c>
      <c r="F18" s="4" t="s">
        <v>44</v>
      </c>
      <c r="G18" s="5" t="s">
        <v>87</v>
      </c>
      <c r="H18" s="16"/>
      <c r="I18" s="16">
        <v>18750</v>
      </c>
      <c r="J18" s="16"/>
      <c r="K18" s="16"/>
      <c r="L18" s="24"/>
      <c r="M18" s="16"/>
      <c r="N18" s="16"/>
      <c r="O18" s="16"/>
      <c r="P18" s="17">
        <v>18750</v>
      </c>
      <c r="Q18" s="16"/>
      <c r="R18" s="16"/>
      <c r="S18" s="18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ht="45.75" customHeight="1" x14ac:dyDescent="0.3">
      <c r="A19" s="3"/>
      <c r="B19" s="4" t="s">
        <v>88</v>
      </c>
      <c r="C19" s="4" t="s">
        <v>41</v>
      </c>
      <c r="D19" s="5" t="s">
        <v>83</v>
      </c>
      <c r="E19" s="14" t="s">
        <v>84</v>
      </c>
      <c r="F19" s="4" t="s">
        <v>44</v>
      </c>
      <c r="G19" s="5" t="s">
        <v>89</v>
      </c>
      <c r="H19" s="16"/>
      <c r="I19" s="16">
        <v>6690</v>
      </c>
      <c r="J19" s="16"/>
      <c r="K19" s="16"/>
      <c r="L19" s="24"/>
      <c r="M19" s="16"/>
      <c r="N19" s="16"/>
      <c r="O19" s="16"/>
      <c r="P19" s="17">
        <v>6690</v>
      </c>
      <c r="Q19" s="16"/>
      <c r="R19" s="16"/>
      <c r="S19" s="18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ht="45.75" customHeight="1" x14ac:dyDescent="0.3">
      <c r="A20" s="3"/>
      <c r="B20" s="4" t="s">
        <v>90</v>
      </c>
      <c r="C20" s="4" t="s">
        <v>41</v>
      </c>
      <c r="D20" s="5" t="s">
        <v>91</v>
      </c>
      <c r="E20" s="14" t="s">
        <v>92</v>
      </c>
      <c r="F20" s="4" t="s">
        <v>93</v>
      </c>
      <c r="G20" s="5" t="s">
        <v>94</v>
      </c>
      <c r="H20" s="16"/>
      <c r="I20" s="16"/>
      <c r="J20" s="16"/>
      <c r="K20" s="16"/>
      <c r="L20" s="24"/>
      <c r="M20" s="16"/>
      <c r="N20" s="16"/>
      <c r="O20" s="16">
        <v>35000</v>
      </c>
      <c r="P20" s="17">
        <v>35000</v>
      </c>
      <c r="Q20" s="16"/>
      <c r="R20" s="16"/>
      <c r="S20" s="18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45.75" customHeight="1" x14ac:dyDescent="0.3">
      <c r="A21" s="3"/>
      <c r="B21" s="4" t="s">
        <v>95</v>
      </c>
      <c r="C21" s="4" t="s">
        <v>41</v>
      </c>
      <c r="D21" s="5" t="s">
        <v>96</v>
      </c>
      <c r="E21" s="14" t="s">
        <v>97</v>
      </c>
      <c r="F21" s="4" t="s">
        <v>93</v>
      </c>
      <c r="G21" s="5" t="s">
        <v>98</v>
      </c>
      <c r="H21" s="16"/>
      <c r="I21" s="16"/>
      <c r="J21" s="16"/>
      <c r="K21" s="16"/>
      <c r="L21" s="24"/>
      <c r="M21" s="16"/>
      <c r="N21" s="16"/>
      <c r="O21" s="16">
        <v>30000</v>
      </c>
      <c r="P21" s="17">
        <v>30000</v>
      </c>
      <c r="Q21" s="16"/>
      <c r="R21" s="16"/>
      <c r="S21" s="18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45.75" customHeight="1" x14ac:dyDescent="0.3">
      <c r="A22" s="3"/>
      <c r="B22" s="4" t="s">
        <v>99</v>
      </c>
      <c r="C22" s="4" t="s">
        <v>41</v>
      </c>
      <c r="D22" s="5" t="s">
        <v>100</v>
      </c>
      <c r="E22" s="14" t="s">
        <v>101</v>
      </c>
      <c r="F22" s="4" t="s">
        <v>102</v>
      </c>
      <c r="G22" s="5" t="s">
        <v>103</v>
      </c>
      <c r="H22" s="16"/>
      <c r="I22" s="16">
        <v>29948</v>
      </c>
      <c r="J22" s="16"/>
      <c r="K22" s="16"/>
      <c r="L22" s="24"/>
      <c r="M22" s="16"/>
      <c r="N22" s="16"/>
      <c r="O22" s="16"/>
      <c r="P22" s="17">
        <v>29948</v>
      </c>
      <c r="Q22" s="16"/>
      <c r="R22" s="16"/>
      <c r="S22" s="18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45.75" customHeight="1" x14ac:dyDescent="0.3">
      <c r="A23" s="3"/>
      <c r="B23" s="4" t="s">
        <v>104</v>
      </c>
      <c r="C23" s="4" t="s">
        <v>41</v>
      </c>
      <c r="D23" s="5" t="s">
        <v>105</v>
      </c>
      <c r="E23" s="14" t="s">
        <v>106</v>
      </c>
      <c r="F23" s="4" t="s">
        <v>107</v>
      </c>
      <c r="G23" s="5" t="s">
        <v>108</v>
      </c>
      <c r="H23" s="16"/>
      <c r="I23" s="16"/>
      <c r="J23" s="16"/>
      <c r="K23" s="16"/>
      <c r="L23" s="24"/>
      <c r="M23" s="16"/>
      <c r="N23" s="16"/>
      <c r="O23" s="16">
        <v>21480</v>
      </c>
      <c r="P23" s="17">
        <v>21480</v>
      </c>
      <c r="Q23" s="16"/>
      <c r="R23" s="16"/>
      <c r="S23" s="18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ht="45.75" customHeight="1" x14ac:dyDescent="0.3">
      <c r="A24" s="3"/>
      <c r="B24" s="4" t="s">
        <v>109</v>
      </c>
      <c r="C24" s="4" t="s">
        <v>41</v>
      </c>
      <c r="D24" s="5" t="s">
        <v>110</v>
      </c>
      <c r="E24" s="14" t="s">
        <v>111</v>
      </c>
      <c r="F24" s="4" t="s">
        <v>107</v>
      </c>
      <c r="G24" s="5" t="s">
        <v>112</v>
      </c>
      <c r="H24" s="16"/>
      <c r="I24" s="16"/>
      <c r="J24" s="16"/>
      <c r="K24" s="16"/>
      <c r="L24" s="24"/>
      <c r="M24" s="16"/>
      <c r="N24" s="16"/>
      <c r="O24" s="16">
        <v>56250</v>
      </c>
      <c r="P24" s="17">
        <v>56250</v>
      </c>
      <c r="Q24" s="16"/>
      <c r="R24" s="16"/>
      <c r="S24" s="18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ht="45.75" customHeight="1" x14ac:dyDescent="0.3">
      <c r="A25" s="3"/>
      <c r="B25" s="4" t="s">
        <v>113</v>
      </c>
      <c r="C25" s="4" t="s">
        <v>41</v>
      </c>
      <c r="D25" s="5" t="s">
        <v>110</v>
      </c>
      <c r="E25" s="14" t="s">
        <v>111</v>
      </c>
      <c r="F25" s="4" t="s">
        <v>107</v>
      </c>
      <c r="G25" s="5" t="s">
        <v>114</v>
      </c>
      <c r="H25" s="16"/>
      <c r="I25" s="16"/>
      <c r="J25" s="16"/>
      <c r="K25" s="16"/>
      <c r="L25" s="24"/>
      <c r="M25" s="16"/>
      <c r="N25" s="16"/>
      <c r="O25" s="16">
        <v>15250</v>
      </c>
      <c r="P25" s="17">
        <v>15250</v>
      </c>
      <c r="Q25" s="16"/>
      <c r="R25" s="16"/>
      <c r="S25" s="18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ht="45.75" customHeight="1" x14ac:dyDescent="0.3">
      <c r="A26" s="3"/>
      <c r="B26" s="4" t="s">
        <v>115</v>
      </c>
      <c r="C26" s="4" t="s">
        <v>41</v>
      </c>
      <c r="D26" s="5" t="s">
        <v>110</v>
      </c>
      <c r="E26" s="14" t="s">
        <v>111</v>
      </c>
      <c r="F26" s="4" t="s">
        <v>107</v>
      </c>
      <c r="G26" s="5" t="s">
        <v>116</v>
      </c>
      <c r="H26" s="16"/>
      <c r="I26" s="16"/>
      <c r="J26" s="16"/>
      <c r="K26" s="16"/>
      <c r="L26" s="24"/>
      <c r="M26" s="16"/>
      <c r="N26" s="16"/>
      <c r="O26" s="16">
        <v>42125</v>
      </c>
      <c r="P26" s="17">
        <v>42125</v>
      </c>
      <c r="Q26" s="16"/>
      <c r="R26" s="16"/>
      <c r="S26" s="18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45.75" customHeight="1" x14ac:dyDescent="0.3">
      <c r="A27" s="3"/>
      <c r="B27" s="4" t="s">
        <v>117</v>
      </c>
      <c r="C27" s="4" t="s">
        <v>41</v>
      </c>
      <c r="D27" s="5" t="s">
        <v>118</v>
      </c>
      <c r="E27" s="14" t="s">
        <v>119</v>
      </c>
      <c r="F27" s="4" t="s">
        <v>107</v>
      </c>
      <c r="G27" s="5" t="s">
        <v>120</v>
      </c>
      <c r="H27" s="16"/>
      <c r="I27" s="16"/>
      <c r="J27" s="16"/>
      <c r="K27" s="16"/>
      <c r="L27" s="24"/>
      <c r="M27" s="16"/>
      <c r="N27" s="16"/>
      <c r="O27" s="16">
        <v>160000</v>
      </c>
      <c r="P27" s="17">
        <v>160000</v>
      </c>
      <c r="Q27" s="16">
        <v>160000</v>
      </c>
      <c r="R27" s="16">
        <v>160000</v>
      </c>
      <c r="S27" s="18">
        <v>480000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45.75" customHeight="1" x14ac:dyDescent="0.3">
      <c r="A28" s="3"/>
      <c r="B28" s="4" t="s">
        <v>121</v>
      </c>
      <c r="C28" s="4" t="s">
        <v>41</v>
      </c>
      <c r="D28" s="5" t="s">
        <v>118</v>
      </c>
      <c r="E28" s="14" t="s">
        <v>119</v>
      </c>
      <c r="F28" s="4" t="s">
        <v>107</v>
      </c>
      <c r="G28" s="5" t="s">
        <v>122</v>
      </c>
      <c r="H28" s="16"/>
      <c r="I28" s="16">
        <v>19916</v>
      </c>
      <c r="J28" s="16"/>
      <c r="K28" s="16"/>
      <c r="L28" s="24"/>
      <c r="M28" s="16"/>
      <c r="N28" s="16"/>
      <c r="O28" s="16"/>
      <c r="P28" s="17">
        <v>19916</v>
      </c>
      <c r="Q28" s="16"/>
      <c r="R28" s="16"/>
      <c r="S28" s="18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ht="45.75" customHeight="1" x14ac:dyDescent="0.3">
      <c r="A29" s="3"/>
      <c r="B29" s="4" t="s">
        <v>123</v>
      </c>
      <c r="C29" s="4" t="s">
        <v>41</v>
      </c>
      <c r="D29" s="5" t="s">
        <v>124</v>
      </c>
      <c r="E29" s="14" t="s">
        <v>125</v>
      </c>
      <c r="F29" s="4" t="s">
        <v>107</v>
      </c>
      <c r="G29" s="5" t="s">
        <v>126</v>
      </c>
      <c r="H29" s="16"/>
      <c r="I29" s="16"/>
      <c r="J29" s="16"/>
      <c r="K29" s="16"/>
      <c r="L29" s="24"/>
      <c r="M29" s="16"/>
      <c r="N29" s="16"/>
      <c r="O29" s="16">
        <v>15000</v>
      </c>
      <c r="P29" s="17">
        <v>15000</v>
      </c>
      <c r="Q29" s="16"/>
      <c r="R29" s="16"/>
      <c r="S29" s="18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ht="45.75" customHeight="1" x14ac:dyDescent="0.3">
      <c r="A30" s="3"/>
      <c r="B30" s="4" t="s">
        <v>127</v>
      </c>
      <c r="C30" s="4" t="s">
        <v>41</v>
      </c>
      <c r="D30" s="5" t="s">
        <v>124</v>
      </c>
      <c r="E30" s="14" t="s">
        <v>125</v>
      </c>
      <c r="F30" s="4" t="s">
        <v>107</v>
      </c>
      <c r="G30" s="5" t="s">
        <v>128</v>
      </c>
      <c r="H30" s="16"/>
      <c r="I30" s="16"/>
      <c r="J30" s="16"/>
      <c r="K30" s="16"/>
      <c r="L30" s="24"/>
      <c r="M30" s="16"/>
      <c r="N30" s="16"/>
      <c r="O30" s="16">
        <v>10000</v>
      </c>
      <c r="P30" s="17">
        <v>10000</v>
      </c>
      <c r="Q30" s="16"/>
      <c r="R30" s="16"/>
      <c r="S30" s="18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ht="45.75" customHeight="1" x14ac:dyDescent="0.3">
      <c r="A31" s="3"/>
      <c r="B31" s="4" t="s">
        <v>129</v>
      </c>
      <c r="C31" s="4" t="s">
        <v>41</v>
      </c>
      <c r="D31" s="5" t="s">
        <v>130</v>
      </c>
      <c r="E31" s="14" t="s">
        <v>131</v>
      </c>
      <c r="F31" s="4" t="s">
        <v>107</v>
      </c>
      <c r="G31" s="5" t="s">
        <v>132</v>
      </c>
      <c r="H31" s="16"/>
      <c r="I31" s="16"/>
      <c r="J31" s="16"/>
      <c r="K31" s="16"/>
      <c r="L31" s="24"/>
      <c r="M31" s="16"/>
      <c r="N31" s="16"/>
      <c r="O31" s="16">
        <v>19759</v>
      </c>
      <c r="P31" s="17">
        <v>19759</v>
      </c>
      <c r="Q31" s="16"/>
      <c r="R31" s="16"/>
      <c r="S31" s="18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ht="45.75" customHeight="1" x14ac:dyDescent="0.3">
      <c r="A32" s="3"/>
      <c r="B32" s="4" t="s">
        <v>133</v>
      </c>
      <c r="C32" s="4" t="s">
        <v>41</v>
      </c>
      <c r="D32" s="5" t="s">
        <v>134</v>
      </c>
      <c r="E32" s="14" t="s">
        <v>135</v>
      </c>
      <c r="F32" s="4" t="s">
        <v>136</v>
      </c>
      <c r="G32" s="5" t="s">
        <v>137</v>
      </c>
      <c r="H32" s="16"/>
      <c r="I32" s="16"/>
      <c r="J32" s="16"/>
      <c r="K32" s="16"/>
      <c r="L32" s="24"/>
      <c r="M32" s="16"/>
      <c r="N32" s="16"/>
      <c r="O32" s="16">
        <v>37138</v>
      </c>
      <c r="P32" s="17">
        <v>37138</v>
      </c>
      <c r="Q32" s="16"/>
      <c r="R32" s="16"/>
      <c r="S32" s="18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ht="45.75" customHeight="1" x14ac:dyDescent="0.3">
      <c r="A33" s="3"/>
      <c r="B33" s="4" t="s">
        <v>138</v>
      </c>
      <c r="C33" s="4" t="s">
        <v>41</v>
      </c>
      <c r="D33" s="5" t="s">
        <v>139</v>
      </c>
      <c r="E33" s="14" t="s">
        <v>140</v>
      </c>
      <c r="F33" s="4" t="s">
        <v>136</v>
      </c>
      <c r="G33" s="5" t="s">
        <v>141</v>
      </c>
      <c r="H33" s="16"/>
      <c r="I33" s="16"/>
      <c r="J33" s="16"/>
      <c r="K33" s="16"/>
      <c r="L33" s="24"/>
      <c r="M33" s="16"/>
      <c r="N33" s="16"/>
      <c r="O33" s="16">
        <v>10000</v>
      </c>
      <c r="P33" s="17">
        <v>10000</v>
      </c>
      <c r="Q33" s="16"/>
      <c r="R33" s="16"/>
      <c r="S33" s="18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ht="45.75" customHeight="1" x14ac:dyDescent="0.3">
      <c r="A34" s="3"/>
      <c r="B34" s="4" t="s">
        <v>142</v>
      </c>
      <c r="C34" s="4" t="s">
        <v>41</v>
      </c>
      <c r="D34" s="5" t="s">
        <v>143</v>
      </c>
      <c r="E34" s="14" t="s">
        <v>144</v>
      </c>
      <c r="F34" s="4" t="s">
        <v>145</v>
      </c>
      <c r="G34" s="5" t="s">
        <v>146</v>
      </c>
      <c r="H34" s="16"/>
      <c r="I34" s="16"/>
      <c r="J34" s="16"/>
      <c r="K34" s="16">
        <v>6088</v>
      </c>
      <c r="L34" s="24"/>
      <c r="M34" s="16"/>
      <c r="N34" s="16"/>
      <c r="O34" s="16"/>
      <c r="P34" s="17">
        <v>6088</v>
      </c>
      <c r="Q34" s="16"/>
      <c r="R34" s="16"/>
      <c r="S34" s="18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ht="45.75" customHeight="1" x14ac:dyDescent="0.3">
      <c r="A35" s="3"/>
      <c r="B35" s="4" t="s">
        <v>147</v>
      </c>
      <c r="C35" s="4" t="s">
        <v>41</v>
      </c>
      <c r="D35" s="5" t="s">
        <v>148</v>
      </c>
      <c r="E35" s="14" t="s">
        <v>149</v>
      </c>
      <c r="F35" s="4" t="s">
        <v>150</v>
      </c>
      <c r="G35" s="5" t="s">
        <v>151</v>
      </c>
      <c r="H35" s="16"/>
      <c r="I35" s="16"/>
      <c r="J35" s="16"/>
      <c r="K35" s="16"/>
      <c r="L35" s="24"/>
      <c r="M35" s="16"/>
      <c r="N35" s="16"/>
      <c r="O35" s="16">
        <v>26220</v>
      </c>
      <c r="P35" s="17">
        <v>26220</v>
      </c>
      <c r="Q35" s="16"/>
      <c r="R35" s="16"/>
      <c r="S35" s="18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ht="45.75" customHeight="1" x14ac:dyDescent="0.3">
      <c r="A36" s="3"/>
      <c r="B36" s="4" t="s">
        <v>152</v>
      </c>
      <c r="C36" s="4" t="s">
        <v>41</v>
      </c>
      <c r="D36" s="5" t="s">
        <v>153</v>
      </c>
      <c r="E36" s="14" t="s">
        <v>154</v>
      </c>
      <c r="F36" s="4" t="s">
        <v>150</v>
      </c>
      <c r="G36" s="5" t="s">
        <v>155</v>
      </c>
      <c r="H36" s="16"/>
      <c r="I36" s="16"/>
      <c r="J36" s="16"/>
      <c r="K36" s="16"/>
      <c r="L36" s="24"/>
      <c r="M36" s="16"/>
      <c r="N36" s="16"/>
      <c r="O36" s="16">
        <v>21075</v>
      </c>
      <c r="P36" s="17">
        <v>21075</v>
      </c>
      <c r="Q36" s="16"/>
      <c r="R36" s="16"/>
      <c r="S36" s="18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ht="45.75" customHeight="1" x14ac:dyDescent="0.3">
      <c r="A37" s="3"/>
      <c r="B37" s="4" t="s">
        <v>156</v>
      </c>
      <c r="C37" s="4" t="s">
        <v>41</v>
      </c>
      <c r="D37" s="5" t="s">
        <v>157</v>
      </c>
      <c r="E37" s="14" t="s">
        <v>97</v>
      </c>
      <c r="F37" s="4" t="s">
        <v>93</v>
      </c>
      <c r="G37" s="5" t="s">
        <v>158</v>
      </c>
      <c r="H37" s="16"/>
      <c r="I37" s="16"/>
      <c r="J37" s="16"/>
      <c r="K37" s="16"/>
      <c r="L37" s="24"/>
      <c r="M37" s="16"/>
      <c r="N37" s="16"/>
      <c r="O37" s="16">
        <v>21500</v>
      </c>
      <c r="P37" s="17">
        <v>21500</v>
      </c>
      <c r="Q37" s="16"/>
      <c r="R37" s="16"/>
      <c r="S37" s="18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ht="45.75" customHeight="1" x14ac:dyDescent="0.3">
      <c r="A38" s="3"/>
      <c r="B38" s="4" t="s">
        <v>159</v>
      </c>
      <c r="C38" s="4" t="s">
        <v>41</v>
      </c>
      <c r="D38" s="5" t="s">
        <v>160</v>
      </c>
      <c r="E38" s="14" t="s">
        <v>161</v>
      </c>
      <c r="F38" s="4" t="s">
        <v>93</v>
      </c>
      <c r="G38" s="5" t="s">
        <v>162</v>
      </c>
      <c r="H38" s="16"/>
      <c r="I38" s="16"/>
      <c r="J38" s="16"/>
      <c r="K38" s="16"/>
      <c r="L38" s="24"/>
      <c r="M38" s="16"/>
      <c r="N38" s="16"/>
      <c r="O38" s="16">
        <v>18370</v>
      </c>
      <c r="P38" s="17">
        <v>18370</v>
      </c>
      <c r="Q38" s="16"/>
      <c r="R38" s="16"/>
      <c r="S38" s="18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ht="45.75" customHeight="1" x14ac:dyDescent="0.3">
      <c r="A39" s="3"/>
      <c r="B39" s="4" t="s">
        <v>163</v>
      </c>
      <c r="C39" s="4" t="s">
        <v>41</v>
      </c>
      <c r="D39" s="5" t="s">
        <v>164</v>
      </c>
      <c r="E39" s="14" t="s">
        <v>165</v>
      </c>
      <c r="F39" s="4" t="s">
        <v>166</v>
      </c>
      <c r="G39" s="5" t="s">
        <v>167</v>
      </c>
      <c r="H39" s="16"/>
      <c r="I39" s="16"/>
      <c r="J39" s="16"/>
      <c r="K39" s="16"/>
      <c r="L39" s="24"/>
      <c r="M39" s="16"/>
      <c r="N39" s="16"/>
      <c r="O39" s="16">
        <v>17374</v>
      </c>
      <c r="P39" s="17">
        <v>17374</v>
      </c>
      <c r="Q39" s="16"/>
      <c r="R39" s="16"/>
      <c r="S39" s="18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45.75" customHeight="1" x14ac:dyDescent="0.3">
      <c r="A40" s="3"/>
      <c r="B40" s="4" t="s">
        <v>168</v>
      </c>
      <c r="C40" s="4" t="s">
        <v>41</v>
      </c>
      <c r="D40" s="5" t="s">
        <v>169</v>
      </c>
      <c r="E40" s="14" t="s">
        <v>170</v>
      </c>
      <c r="F40" s="4" t="s">
        <v>136</v>
      </c>
      <c r="G40" s="5" t="s">
        <v>171</v>
      </c>
      <c r="H40" s="16"/>
      <c r="I40" s="16"/>
      <c r="J40" s="16"/>
      <c r="K40" s="16"/>
      <c r="L40" s="24"/>
      <c r="M40" s="16"/>
      <c r="N40" s="16"/>
      <c r="O40" s="16">
        <v>30793</v>
      </c>
      <c r="P40" s="17">
        <v>30793</v>
      </c>
      <c r="Q40" s="16"/>
      <c r="R40" s="16"/>
      <c r="S40" s="18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ht="45.75" customHeight="1" x14ac:dyDescent="0.3">
      <c r="A41" s="3"/>
      <c r="B41" s="4" t="s">
        <v>172</v>
      </c>
      <c r="C41" s="4" t="s">
        <v>41</v>
      </c>
      <c r="D41" s="5" t="s">
        <v>173</v>
      </c>
      <c r="E41" s="14" t="s">
        <v>149</v>
      </c>
      <c r="F41" s="4" t="s">
        <v>150</v>
      </c>
      <c r="G41" s="5" t="s">
        <v>174</v>
      </c>
      <c r="H41" s="16"/>
      <c r="I41" s="16"/>
      <c r="J41" s="16"/>
      <c r="K41" s="16"/>
      <c r="L41" s="24"/>
      <c r="M41" s="16"/>
      <c r="N41" s="16"/>
      <c r="O41" s="16">
        <v>11360</v>
      </c>
      <c r="P41" s="17">
        <v>11360</v>
      </c>
      <c r="Q41" s="16"/>
      <c r="R41" s="16"/>
      <c r="S41" s="18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ht="45.75" customHeight="1" x14ac:dyDescent="0.3">
      <c r="A42" s="3"/>
      <c r="B42" s="4" t="s">
        <v>175</v>
      </c>
      <c r="C42" s="4" t="s">
        <v>41</v>
      </c>
      <c r="D42" s="5" t="s">
        <v>176</v>
      </c>
      <c r="E42" s="14" t="s">
        <v>177</v>
      </c>
      <c r="F42" s="4" t="s">
        <v>136</v>
      </c>
      <c r="G42" s="5" t="s">
        <v>178</v>
      </c>
      <c r="H42" s="16"/>
      <c r="I42" s="16"/>
      <c r="J42" s="16"/>
      <c r="K42" s="16"/>
      <c r="L42" s="24"/>
      <c r="M42" s="16"/>
      <c r="N42" s="16"/>
      <c r="O42" s="16">
        <v>11000</v>
      </c>
      <c r="P42" s="17">
        <v>11000</v>
      </c>
      <c r="Q42" s="16">
        <v>11000</v>
      </c>
      <c r="R42" s="16">
        <v>11000</v>
      </c>
      <c r="S42" s="18">
        <v>33000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ht="45.75" customHeight="1" x14ac:dyDescent="0.3">
      <c r="A43" s="3"/>
      <c r="B43" s="4" t="s">
        <v>179</v>
      </c>
      <c r="C43" s="4" t="s">
        <v>41</v>
      </c>
      <c r="D43" s="5" t="s">
        <v>180</v>
      </c>
      <c r="E43" s="14" t="s">
        <v>181</v>
      </c>
      <c r="F43" s="4" t="s">
        <v>150</v>
      </c>
      <c r="G43" s="5" t="s">
        <v>182</v>
      </c>
      <c r="H43" s="16"/>
      <c r="I43" s="16"/>
      <c r="J43" s="16"/>
      <c r="K43" s="16"/>
      <c r="L43" s="24"/>
      <c r="M43" s="16"/>
      <c r="N43" s="16"/>
      <c r="O43" s="16">
        <v>13550</v>
      </c>
      <c r="P43" s="17">
        <v>13550</v>
      </c>
      <c r="Q43" s="16"/>
      <c r="R43" s="16"/>
      <c r="S43" s="18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ht="45.75" customHeight="1" x14ac:dyDescent="0.3">
      <c r="A44" s="3"/>
      <c r="B44" s="4" t="s">
        <v>183</v>
      </c>
      <c r="C44" s="4" t="s">
        <v>41</v>
      </c>
      <c r="D44" s="5" t="s">
        <v>184</v>
      </c>
      <c r="E44" s="14" t="s">
        <v>185</v>
      </c>
      <c r="F44" s="4" t="s">
        <v>102</v>
      </c>
      <c r="G44" s="5" t="s">
        <v>186</v>
      </c>
      <c r="H44" s="16"/>
      <c r="I44" s="16"/>
      <c r="J44" s="16"/>
      <c r="K44" s="16"/>
      <c r="L44" s="24"/>
      <c r="M44" s="16"/>
      <c r="N44" s="16"/>
      <c r="O44" s="16">
        <v>47328</v>
      </c>
      <c r="P44" s="17">
        <v>47328</v>
      </c>
      <c r="Q44" s="16"/>
      <c r="R44" s="16"/>
      <c r="S44" s="18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ht="45.75" customHeight="1" x14ac:dyDescent="0.3">
      <c r="A45" s="3"/>
      <c r="B45" s="4" t="s">
        <v>187</v>
      </c>
      <c r="C45" s="4" t="s">
        <v>41</v>
      </c>
      <c r="D45" s="5" t="s">
        <v>188</v>
      </c>
      <c r="E45" s="14" t="s">
        <v>189</v>
      </c>
      <c r="F45" s="4" t="s">
        <v>93</v>
      </c>
      <c r="G45" s="5" t="s">
        <v>190</v>
      </c>
      <c r="H45" s="16"/>
      <c r="I45" s="16"/>
      <c r="J45" s="16"/>
      <c r="K45" s="16"/>
      <c r="L45" s="24"/>
      <c r="M45" s="16"/>
      <c r="N45" s="16"/>
      <c r="O45" s="16">
        <v>24500</v>
      </c>
      <c r="P45" s="17">
        <v>24500</v>
      </c>
      <c r="Q45" s="16"/>
      <c r="R45" s="16"/>
      <c r="S45" s="18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ht="45.75" customHeight="1" x14ac:dyDescent="0.3">
      <c r="A46" s="3"/>
      <c r="B46" s="4" t="s">
        <v>191</v>
      </c>
      <c r="C46" s="4" t="s">
        <v>41</v>
      </c>
      <c r="D46" s="5" t="s">
        <v>192</v>
      </c>
      <c r="E46" s="14" t="s">
        <v>161</v>
      </c>
      <c r="F46" s="4" t="s">
        <v>93</v>
      </c>
      <c r="G46" s="5" t="s">
        <v>193</v>
      </c>
      <c r="H46" s="16"/>
      <c r="I46" s="16">
        <v>58900</v>
      </c>
      <c r="J46" s="16"/>
      <c r="K46" s="16"/>
      <c r="L46" s="24"/>
      <c r="M46" s="16"/>
      <c r="N46" s="16"/>
      <c r="O46" s="16"/>
      <c r="P46" s="17">
        <v>58900</v>
      </c>
      <c r="Q46" s="16">
        <v>62800</v>
      </c>
      <c r="R46" s="16">
        <v>64000</v>
      </c>
      <c r="S46" s="18">
        <v>185700</v>
      </c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ht="45.75" customHeight="1" x14ac:dyDescent="0.3">
      <c r="A47" s="3"/>
      <c r="B47" s="4" t="s">
        <v>194</v>
      </c>
      <c r="C47" s="4" t="s">
        <v>41</v>
      </c>
      <c r="D47" s="5" t="s">
        <v>192</v>
      </c>
      <c r="E47" s="14" t="s">
        <v>161</v>
      </c>
      <c r="F47" s="4" t="s">
        <v>93</v>
      </c>
      <c r="G47" s="5" t="s">
        <v>195</v>
      </c>
      <c r="H47" s="16"/>
      <c r="I47" s="16">
        <v>45000</v>
      </c>
      <c r="J47" s="16"/>
      <c r="K47" s="16"/>
      <c r="L47" s="24"/>
      <c r="M47" s="16"/>
      <c r="N47" s="16"/>
      <c r="O47" s="16"/>
      <c r="P47" s="17">
        <v>45000</v>
      </c>
      <c r="Q47" s="16"/>
      <c r="R47" s="16"/>
      <c r="S47" s="18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45.75" customHeight="1" x14ac:dyDescent="0.3">
      <c r="A48" s="3"/>
      <c r="B48" s="4" t="s">
        <v>196</v>
      </c>
      <c r="C48" s="4" t="s">
        <v>41</v>
      </c>
      <c r="D48" s="5" t="s">
        <v>197</v>
      </c>
      <c r="E48" s="14" t="s">
        <v>198</v>
      </c>
      <c r="F48" s="4" t="s">
        <v>136</v>
      </c>
      <c r="G48" s="5" t="s">
        <v>199</v>
      </c>
      <c r="H48" s="16"/>
      <c r="I48" s="16"/>
      <c r="J48" s="16"/>
      <c r="K48" s="16"/>
      <c r="L48" s="24"/>
      <c r="M48" s="16"/>
      <c r="N48" s="16"/>
      <c r="O48" s="16">
        <v>12600</v>
      </c>
      <c r="P48" s="17">
        <v>12600</v>
      </c>
      <c r="Q48" s="16"/>
      <c r="R48" s="16"/>
      <c r="S48" s="18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267" ht="45.75" customHeight="1" x14ac:dyDescent="0.3">
      <c r="A49" s="3"/>
      <c r="B49" s="4" t="s">
        <v>200</v>
      </c>
      <c r="C49" s="4" t="s">
        <v>41</v>
      </c>
      <c r="D49" s="5" t="s">
        <v>201</v>
      </c>
      <c r="E49" s="14" t="s">
        <v>106</v>
      </c>
      <c r="F49" s="4" t="s">
        <v>107</v>
      </c>
      <c r="G49" s="5" t="s">
        <v>202</v>
      </c>
      <c r="H49" s="16"/>
      <c r="I49" s="16"/>
      <c r="J49" s="16"/>
      <c r="K49" s="16"/>
      <c r="L49" s="24"/>
      <c r="M49" s="16"/>
      <c r="N49" s="16"/>
      <c r="O49" s="16">
        <v>14574</v>
      </c>
      <c r="P49" s="17">
        <v>14574</v>
      </c>
      <c r="Q49" s="16"/>
      <c r="R49" s="16"/>
      <c r="S49" s="18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267" ht="45.75" customHeight="1" x14ac:dyDescent="0.3">
      <c r="A50" s="3"/>
      <c r="B50" s="4" t="s">
        <v>203</v>
      </c>
      <c r="C50" s="4" t="s">
        <v>41</v>
      </c>
      <c r="D50" s="5" t="s">
        <v>204</v>
      </c>
      <c r="E50" s="14" t="s">
        <v>205</v>
      </c>
      <c r="F50" s="4" t="s">
        <v>93</v>
      </c>
      <c r="G50" s="5" t="s">
        <v>206</v>
      </c>
      <c r="H50" s="16"/>
      <c r="I50" s="16"/>
      <c r="J50" s="16"/>
      <c r="K50" s="16"/>
      <c r="L50" s="24"/>
      <c r="M50" s="16"/>
      <c r="N50" s="16"/>
      <c r="O50" s="16">
        <v>28000</v>
      </c>
      <c r="P50" s="17">
        <v>28000</v>
      </c>
      <c r="Q50" s="16"/>
      <c r="R50" s="16"/>
      <c r="S50" s="18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267" ht="45.75" customHeight="1" x14ac:dyDescent="0.3">
      <c r="A51" s="3"/>
      <c r="B51" s="4" t="s">
        <v>207</v>
      </c>
      <c r="C51" s="4" t="s">
        <v>41</v>
      </c>
      <c r="D51" s="5" t="s">
        <v>208</v>
      </c>
      <c r="E51" s="14" t="s">
        <v>209</v>
      </c>
      <c r="F51" s="4" t="s">
        <v>136</v>
      </c>
      <c r="G51" s="5" t="s">
        <v>210</v>
      </c>
      <c r="H51" s="16"/>
      <c r="I51" s="16"/>
      <c r="J51" s="16"/>
      <c r="K51" s="16"/>
      <c r="L51" s="24"/>
      <c r="M51" s="16"/>
      <c r="N51" s="16"/>
      <c r="O51" s="16">
        <v>7000</v>
      </c>
      <c r="P51" s="17">
        <v>7000</v>
      </c>
      <c r="Q51" s="16"/>
      <c r="R51" s="16"/>
      <c r="S51" s="18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267" ht="45.75" customHeight="1" x14ac:dyDescent="0.3">
      <c r="A52" s="3"/>
      <c r="B52" s="4" t="s">
        <v>211</v>
      </c>
      <c r="C52" s="4" t="s">
        <v>41</v>
      </c>
      <c r="D52" s="5" t="s">
        <v>208</v>
      </c>
      <c r="E52" s="14" t="s">
        <v>209</v>
      </c>
      <c r="F52" s="4" t="s">
        <v>136</v>
      </c>
      <c r="G52" s="5" t="s">
        <v>212</v>
      </c>
      <c r="H52" s="16"/>
      <c r="I52" s="16"/>
      <c r="J52" s="16"/>
      <c r="K52" s="16"/>
      <c r="L52" s="24"/>
      <c r="M52" s="16"/>
      <c r="N52" s="16"/>
      <c r="O52" s="16">
        <v>5000</v>
      </c>
      <c r="P52" s="17">
        <v>5000</v>
      </c>
      <c r="Q52" s="16"/>
      <c r="R52" s="16"/>
      <c r="S52" s="18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267" ht="45.75" customHeight="1" x14ac:dyDescent="0.3">
      <c r="A53" s="3"/>
      <c r="B53" s="4" t="s">
        <v>213</v>
      </c>
      <c r="C53" s="4" t="s">
        <v>41</v>
      </c>
      <c r="D53" s="5" t="s">
        <v>208</v>
      </c>
      <c r="E53" s="14" t="s">
        <v>209</v>
      </c>
      <c r="F53" s="4" t="s">
        <v>136</v>
      </c>
      <c r="G53" s="5" t="s">
        <v>214</v>
      </c>
      <c r="H53" s="16"/>
      <c r="I53" s="16"/>
      <c r="J53" s="16"/>
      <c r="K53" s="16"/>
      <c r="L53" s="24"/>
      <c r="M53" s="16"/>
      <c r="N53" s="16"/>
      <c r="O53" s="16">
        <v>8000</v>
      </c>
      <c r="P53" s="17">
        <v>8000</v>
      </c>
      <c r="Q53" s="16"/>
      <c r="R53" s="16"/>
      <c r="S53" s="18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267" ht="45.75" customHeight="1" x14ac:dyDescent="0.3">
      <c r="A54" s="3"/>
      <c r="B54" s="4" t="s">
        <v>215</v>
      </c>
      <c r="C54" s="4" t="s">
        <v>41</v>
      </c>
      <c r="D54" s="5" t="s">
        <v>216</v>
      </c>
      <c r="E54" s="14" t="s">
        <v>149</v>
      </c>
      <c r="F54" s="4" t="s">
        <v>150</v>
      </c>
      <c r="G54" s="5" t="s">
        <v>217</v>
      </c>
      <c r="H54" s="16"/>
      <c r="I54" s="16"/>
      <c r="J54" s="16"/>
      <c r="K54" s="16"/>
      <c r="L54" s="24"/>
      <c r="M54" s="16"/>
      <c r="N54" s="16"/>
      <c r="O54" s="16">
        <v>74247</v>
      </c>
      <c r="P54" s="17">
        <v>74247</v>
      </c>
      <c r="Q54" s="16"/>
      <c r="R54" s="16"/>
      <c r="S54" s="18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267" ht="45.75" customHeight="1" x14ac:dyDescent="0.3">
      <c r="A55" s="3"/>
      <c r="B55" s="4" t="s">
        <v>218</v>
      </c>
      <c r="C55" s="4" t="s">
        <v>41</v>
      </c>
      <c r="D55" s="5" t="s">
        <v>219</v>
      </c>
      <c r="E55" s="14" t="s">
        <v>220</v>
      </c>
      <c r="F55" s="4" t="s">
        <v>93</v>
      </c>
      <c r="G55" s="5" t="s">
        <v>221</v>
      </c>
      <c r="H55" s="16"/>
      <c r="I55" s="16">
        <v>38000</v>
      </c>
      <c r="J55" s="16"/>
      <c r="K55" s="16"/>
      <c r="L55" s="24"/>
      <c r="M55" s="16"/>
      <c r="N55" s="16"/>
      <c r="O55" s="16"/>
      <c r="P55" s="17">
        <v>38000</v>
      </c>
      <c r="Q55" s="16"/>
      <c r="R55" s="16"/>
      <c r="S55" s="18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267" ht="45.75" customHeight="1" x14ac:dyDescent="0.3">
      <c r="A56" s="3"/>
      <c r="B56" s="4" t="s">
        <v>222</v>
      </c>
      <c r="C56" s="4" t="s">
        <v>41</v>
      </c>
      <c r="D56" s="5" t="s">
        <v>223</v>
      </c>
      <c r="E56" s="14" t="s">
        <v>224</v>
      </c>
      <c r="F56" s="4" t="s">
        <v>44</v>
      </c>
      <c r="G56" s="5" t="s">
        <v>225</v>
      </c>
      <c r="H56" s="16"/>
      <c r="I56" s="16">
        <v>19000</v>
      </c>
      <c r="J56" s="16"/>
      <c r="K56" s="16"/>
      <c r="L56" s="24"/>
      <c r="M56" s="16"/>
      <c r="N56" s="16"/>
      <c r="O56" s="16"/>
      <c r="P56" s="17">
        <v>19000</v>
      </c>
      <c r="Q56" s="16"/>
      <c r="R56" s="16"/>
      <c r="S56" s="18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267" ht="45.75" customHeight="1" x14ac:dyDescent="0.3">
      <c r="A57" s="3"/>
      <c r="B57" s="4" t="s">
        <v>226</v>
      </c>
      <c r="C57" s="4" t="s">
        <v>41</v>
      </c>
      <c r="D57" s="5" t="s">
        <v>227</v>
      </c>
      <c r="E57" s="14" t="s">
        <v>228</v>
      </c>
      <c r="F57" s="4" t="s">
        <v>44</v>
      </c>
      <c r="G57" s="5" t="s">
        <v>229</v>
      </c>
      <c r="H57" s="16"/>
      <c r="I57" s="16"/>
      <c r="J57" s="16"/>
      <c r="K57" s="16"/>
      <c r="L57" s="24"/>
      <c r="M57" s="16"/>
      <c r="N57" s="16"/>
      <c r="O57" s="16">
        <v>15000</v>
      </c>
      <c r="P57" s="17">
        <v>15000</v>
      </c>
      <c r="Q57" s="16"/>
      <c r="R57" s="16"/>
      <c r="S57" s="18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267" ht="45.75" customHeight="1" x14ac:dyDescent="0.3">
      <c r="A58" s="3"/>
      <c r="B58" s="4" t="s">
        <v>230</v>
      </c>
      <c r="C58" s="4" t="s">
        <v>41</v>
      </c>
      <c r="D58" s="5" t="s">
        <v>231</v>
      </c>
      <c r="E58" s="14" t="s">
        <v>232</v>
      </c>
      <c r="F58" s="4" t="s">
        <v>93</v>
      </c>
      <c r="G58" s="5" t="s">
        <v>233</v>
      </c>
      <c r="H58" s="16"/>
      <c r="I58" s="16"/>
      <c r="J58" s="16"/>
      <c r="K58" s="16">
        <v>38070</v>
      </c>
      <c r="L58" s="24"/>
      <c r="M58" s="16"/>
      <c r="N58" s="16"/>
      <c r="O58" s="16"/>
      <c r="P58" s="17">
        <v>38070</v>
      </c>
      <c r="Q58" s="16"/>
      <c r="R58" s="16"/>
      <c r="S58" s="18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267" s="9" customFormat="1" ht="28.5" customHeight="1" x14ac:dyDescent="0.3">
      <c r="B59" s="10"/>
      <c r="C59" s="10"/>
      <c r="D59" s="15" t="s">
        <v>234</v>
      </c>
      <c r="E59" s="15"/>
      <c r="F59" s="15"/>
      <c r="G59" s="15"/>
      <c r="H59" s="19"/>
      <c r="I59" s="20"/>
      <c r="J59" s="20"/>
      <c r="K59" s="20"/>
      <c r="L59" s="25"/>
      <c r="M59" s="20"/>
      <c r="N59" s="20"/>
      <c r="O59" s="20"/>
      <c r="P59" s="21"/>
      <c r="Q59" s="20"/>
      <c r="R59" s="20"/>
      <c r="S59" s="21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</row>
    <row r="60" spans="1:267" ht="45.75" customHeight="1" x14ac:dyDescent="0.3">
      <c r="A60" s="3"/>
      <c r="B60" s="4" t="s">
        <v>235</v>
      </c>
      <c r="C60" s="4" t="s">
        <v>236</v>
      </c>
      <c r="D60" s="5" t="s">
        <v>237</v>
      </c>
      <c r="E60" s="14" t="s">
        <v>238</v>
      </c>
      <c r="F60" s="4" t="s">
        <v>239</v>
      </c>
      <c r="G60" s="5" t="s">
        <v>240</v>
      </c>
      <c r="H60" s="16"/>
      <c r="I60" s="16">
        <v>70950</v>
      </c>
      <c r="J60" s="16"/>
      <c r="K60" s="16"/>
      <c r="L60" s="24"/>
      <c r="M60" s="16"/>
      <c r="N60" s="16"/>
      <c r="O60" s="16"/>
      <c r="P60" s="17">
        <v>70950</v>
      </c>
      <c r="Q60" s="16"/>
      <c r="R60" s="16"/>
      <c r="S60" s="18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267" ht="45.75" customHeight="1" x14ac:dyDescent="0.3">
      <c r="A61" s="3"/>
      <c r="B61" s="4" t="s">
        <v>241</v>
      </c>
      <c r="C61" s="4" t="s">
        <v>236</v>
      </c>
      <c r="D61" s="5" t="s">
        <v>242</v>
      </c>
      <c r="E61" s="14" t="s">
        <v>243</v>
      </c>
      <c r="F61" s="4" t="s">
        <v>44</v>
      </c>
      <c r="G61" s="5" t="s">
        <v>240</v>
      </c>
      <c r="H61" s="16"/>
      <c r="I61" s="16">
        <v>26660</v>
      </c>
      <c r="J61" s="16"/>
      <c r="K61" s="16"/>
      <c r="L61" s="24"/>
      <c r="M61" s="16"/>
      <c r="N61" s="16"/>
      <c r="O61" s="16"/>
      <c r="P61" s="17">
        <v>26660</v>
      </c>
      <c r="Q61" s="16"/>
      <c r="R61" s="16"/>
      <c r="S61" s="18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267" ht="45.75" customHeight="1" x14ac:dyDescent="0.3">
      <c r="A62" s="3"/>
      <c r="B62" s="4" t="s">
        <v>244</v>
      </c>
      <c r="C62" s="4" t="s">
        <v>236</v>
      </c>
      <c r="D62" s="5" t="s">
        <v>42</v>
      </c>
      <c r="E62" s="14" t="s">
        <v>43</v>
      </c>
      <c r="F62" s="4" t="s">
        <v>44</v>
      </c>
      <c r="G62" s="5" t="s">
        <v>245</v>
      </c>
      <c r="H62" s="16"/>
      <c r="I62" s="16">
        <v>17010</v>
      </c>
      <c r="J62" s="16">
        <v>12510</v>
      </c>
      <c r="K62" s="16"/>
      <c r="L62" s="24"/>
      <c r="M62" s="16"/>
      <c r="N62" s="16"/>
      <c r="O62" s="16"/>
      <c r="P62" s="17">
        <v>29520</v>
      </c>
      <c r="Q62" s="16"/>
      <c r="R62" s="16"/>
      <c r="S62" s="18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267" ht="45.75" customHeight="1" x14ac:dyDescent="0.3">
      <c r="A63" s="3"/>
      <c r="B63" s="4" t="s">
        <v>246</v>
      </c>
      <c r="C63" s="4" t="s">
        <v>236</v>
      </c>
      <c r="D63" s="5" t="s">
        <v>51</v>
      </c>
      <c r="E63" s="14" t="s">
        <v>52</v>
      </c>
      <c r="F63" s="4" t="s">
        <v>44</v>
      </c>
      <c r="G63" s="5" t="s">
        <v>240</v>
      </c>
      <c r="H63" s="16"/>
      <c r="I63" s="16">
        <v>15696</v>
      </c>
      <c r="J63" s="16"/>
      <c r="K63" s="16"/>
      <c r="L63" s="24"/>
      <c r="M63" s="16"/>
      <c r="N63" s="16"/>
      <c r="O63" s="16"/>
      <c r="P63" s="17">
        <v>15696</v>
      </c>
      <c r="Q63" s="16"/>
      <c r="R63" s="16"/>
      <c r="S63" s="18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267" ht="45.75" customHeight="1" x14ac:dyDescent="0.3">
      <c r="A64" s="3"/>
      <c r="B64" s="4" t="s">
        <v>247</v>
      </c>
      <c r="C64" s="4" t="s">
        <v>236</v>
      </c>
      <c r="D64" s="5" t="s">
        <v>248</v>
      </c>
      <c r="E64" s="14" t="s">
        <v>249</v>
      </c>
      <c r="F64" s="4" t="s">
        <v>44</v>
      </c>
      <c r="G64" s="5" t="s">
        <v>245</v>
      </c>
      <c r="H64" s="16"/>
      <c r="I64" s="16">
        <v>28350</v>
      </c>
      <c r="J64" s="16">
        <v>14330</v>
      </c>
      <c r="K64" s="16"/>
      <c r="L64" s="24"/>
      <c r="M64" s="16"/>
      <c r="N64" s="16"/>
      <c r="O64" s="16"/>
      <c r="P64" s="17">
        <v>42680</v>
      </c>
      <c r="Q64" s="16"/>
      <c r="R64" s="16"/>
      <c r="S64" s="18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ht="45.75" customHeight="1" x14ac:dyDescent="0.3">
      <c r="A65" s="3"/>
      <c r="B65" s="4" t="s">
        <v>250</v>
      </c>
      <c r="C65" s="4" t="s">
        <v>236</v>
      </c>
      <c r="D65" s="5" t="s">
        <v>251</v>
      </c>
      <c r="E65" s="14" t="s">
        <v>228</v>
      </c>
      <c r="F65" s="4" t="s">
        <v>44</v>
      </c>
      <c r="G65" s="5" t="s">
        <v>240</v>
      </c>
      <c r="H65" s="16"/>
      <c r="I65" s="16">
        <v>8697</v>
      </c>
      <c r="J65" s="16"/>
      <c r="K65" s="16"/>
      <c r="L65" s="24"/>
      <c r="M65" s="16"/>
      <c r="N65" s="16"/>
      <c r="O65" s="16"/>
      <c r="P65" s="17">
        <v>8697</v>
      </c>
      <c r="Q65" s="16"/>
      <c r="R65" s="16"/>
      <c r="S65" s="18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45.75" customHeight="1" x14ac:dyDescent="0.3">
      <c r="A66" s="3"/>
      <c r="B66" s="4" t="s">
        <v>252</v>
      </c>
      <c r="C66" s="4" t="s">
        <v>236</v>
      </c>
      <c r="D66" s="5" t="s">
        <v>253</v>
      </c>
      <c r="E66" s="14" t="s">
        <v>254</v>
      </c>
      <c r="F66" s="4" t="s">
        <v>44</v>
      </c>
      <c r="G66" s="5" t="s">
        <v>255</v>
      </c>
      <c r="H66" s="16"/>
      <c r="I66" s="16">
        <v>3370</v>
      </c>
      <c r="J66" s="16"/>
      <c r="K66" s="16">
        <v>2920</v>
      </c>
      <c r="L66" s="24"/>
      <c r="M66" s="16"/>
      <c r="N66" s="16"/>
      <c r="O66" s="16"/>
      <c r="P66" s="17">
        <v>6290</v>
      </c>
      <c r="Q66" s="16"/>
      <c r="R66" s="16"/>
      <c r="S66" s="18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:30" ht="45.75" customHeight="1" x14ac:dyDescent="0.3">
      <c r="A67" s="3"/>
      <c r="B67" s="4" t="s">
        <v>256</v>
      </c>
      <c r="C67" s="4" t="s">
        <v>236</v>
      </c>
      <c r="D67" s="5" t="s">
        <v>257</v>
      </c>
      <c r="E67" s="14" t="s">
        <v>258</v>
      </c>
      <c r="F67" s="4" t="s">
        <v>44</v>
      </c>
      <c r="G67" s="5" t="s">
        <v>240</v>
      </c>
      <c r="H67" s="16"/>
      <c r="I67" s="16">
        <v>29250</v>
      </c>
      <c r="J67" s="16"/>
      <c r="K67" s="16"/>
      <c r="L67" s="24"/>
      <c r="M67" s="16"/>
      <c r="N67" s="16"/>
      <c r="O67" s="16"/>
      <c r="P67" s="17">
        <v>29250</v>
      </c>
      <c r="Q67" s="16"/>
      <c r="R67" s="16"/>
      <c r="S67" s="18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0" ht="45.75" customHeight="1" x14ac:dyDescent="0.3">
      <c r="A68" s="3"/>
      <c r="B68" s="4" t="s">
        <v>259</v>
      </c>
      <c r="C68" s="4" t="s">
        <v>236</v>
      </c>
      <c r="D68" s="5" t="s">
        <v>260</v>
      </c>
      <c r="E68" s="14" t="s">
        <v>261</v>
      </c>
      <c r="F68" s="4" t="s">
        <v>44</v>
      </c>
      <c r="G68" s="5" t="s">
        <v>240</v>
      </c>
      <c r="H68" s="16"/>
      <c r="I68" s="16">
        <v>27030</v>
      </c>
      <c r="J68" s="16"/>
      <c r="K68" s="16"/>
      <c r="L68" s="24"/>
      <c r="M68" s="16"/>
      <c r="N68" s="16"/>
      <c r="O68" s="16"/>
      <c r="P68" s="17">
        <v>27030</v>
      </c>
      <c r="Q68" s="16"/>
      <c r="R68" s="16"/>
      <c r="S68" s="18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ht="45.75" customHeight="1" x14ac:dyDescent="0.3">
      <c r="A69" s="3"/>
      <c r="B69" s="4" t="s">
        <v>262</v>
      </c>
      <c r="C69" s="4" t="s">
        <v>236</v>
      </c>
      <c r="D69" s="5" t="s">
        <v>263</v>
      </c>
      <c r="E69" s="14" t="s">
        <v>264</v>
      </c>
      <c r="F69" s="4" t="s">
        <v>44</v>
      </c>
      <c r="G69" s="5" t="s">
        <v>265</v>
      </c>
      <c r="H69" s="16"/>
      <c r="I69" s="16">
        <v>16910</v>
      </c>
      <c r="J69" s="16">
        <v>15436</v>
      </c>
      <c r="K69" s="16"/>
      <c r="L69" s="24"/>
      <c r="M69" s="16"/>
      <c r="N69" s="16"/>
      <c r="O69" s="16"/>
      <c r="P69" s="17">
        <v>32346</v>
      </c>
      <c r="Q69" s="16"/>
      <c r="R69" s="16"/>
      <c r="S69" s="18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ht="45.75" customHeight="1" x14ac:dyDescent="0.3">
      <c r="A70" s="3"/>
      <c r="B70" s="4" t="s">
        <v>266</v>
      </c>
      <c r="C70" s="4" t="s">
        <v>236</v>
      </c>
      <c r="D70" s="5" t="s">
        <v>267</v>
      </c>
      <c r="E70" s="14" t="s">
        <v>268</v>
      </c>
      <c r="F70" s="4" t="s">
        <v>44</v>
      </c>
      <c r="G70" s="5" t="s">
        <v>269</v>
      </c>
      <c r="H70" s="16"/>
      <c r="I70" s="16"/>
      <c r="J70" s="16">
        <v>35120</v>
      </c>
      <c r="K70" s="16"/>
      <c r="L70" s="24"/>
      <c r="M70" s="16"/>
      <c r="N70" s="16"/>
      <c r="O70" s="16"/>
      <c r="P70" s="17">
        <v>35120</v>
      </c>
      <c r="Q70" s="16"/>
      <c r="R70" s="16"/>
      <c r="S70" s="18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1:30" ht="45.75" customHeight="1" x14ac:dyDescent="0.3">
      <c r="A71" s="3"/>
      <c r="B71" s="4" t="s">
        <v>270</v>
      </c>
      <c r="C71" s="4" t="s">
        <v>236</v>
      </c>
      <c r="D71" s="5" t="s">
        <v>271</v>
      </c>
      <c r="E71" s="14" t="s">
        <v>272</v>
      </c>
      <c r="F71" s="4" t="s">
        <v>44</v>
      </c>
      <c r="G71" s="5" t="s">
        <v>240</v>
      </c>
      <c r="H71" s="16"/>
      <c r="I71" s="16">
        <v>7828</v>
      </c>
      <c r="J71" s="16"/>
      <c r="K71" s="16"/>
      <c r="L71" s="24"/>
      <c r="M71" s="16"/>
      <c r="N71" s="16"/>
      <c r="O71" s="16"/>
      <c r="P71" s="17">
        <v>7828</v>
      </c>
      <c r="Q71" s="16"/>
      <c r="R71" s="16"/>
      <c r="S71" s="18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 ht="45.75" customHeight="1" x14ac:dyDescent="0.3">
      <c r="A72" s="3"/>
      <c r="B72" s="4" t="s">
        <v>273</v>
      </c>
      <c r="C72" s="4" t="s">
        <v>236</v>
      </c>
      <c r="D72" s="5" t="s">
        <v>274</v>
      </c>
      <c r="E72" s="14" t="s">
        <v>275</v>
      </c>
      <c r="F72" s="4" t="s">
        <v>44</v>
      </c>
      <c r="G72" s="5" t="s">
        <v>240</v>
      </c>
      <c r="H72" s="16"/>
      <c r="I72" s="16">
        <v>56500</v>
      </c>
      <c r="J72" s="16"/>
      <c r="K72" s="16"/>
      <c r="L72" s="24"/>
      <c r="M72" s="16"/>
      <c r="N72" s="16"/>
      <c r="O72" s="16"/>
      <c r="P72" s="17">
        <v>56500</v>
      </c>
      <c r="Q72" s="16"/>
      <c r="R72" s="16"/>
      <c r="S72" s="18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:30" ht="45.75" customHeight="1" x14ac:dyDescent="0.3">
      <c r="A73" s="3"/>
      <c r="B73" s="4" t="s">
        <v>276</v>
      </c>
      <c r="C73" s="4" t="s">
        <v>236</v>
      </c>
      <c r="D73" s="5" t="s">
        <v>277</v>
      </c>
      <c r="E73" s="14" t="s">
        <v>278</v>
      </c>
      <c r="F73" s="4" t="s">
        <v>44</v>
      </c>
      <c r="G73" s="5" t="s">
        <v>269</v>
      </c>
      <c r="H73" s="16"/>
      <c r="I73" s="16"/>
      <c r="J73" s="16">
        <v>11760</v>
      </c>
      <c r="K73" s="16"/>
      <c r="L73" s="24"/>
      <c r="M73" s="16"/>
      <c r="N73" s="16"/>
      <c r="O73" s="16"/>
      <c r="P73" s="17">
        <v>11760</v>
      </c>
      <c r="Q73" s="16"/>
      <c r="R73" s="16"/>
      <c r="S73" s="18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:30" ht="45.75" customHeight="1" x14ac:dyDescent="0.3">
      <c r="A74" s="3"/>
      <c r="B74" s="4" t="s">
        <v>279</v>
      </c>
      <c r="C74" s="4" t="s">
        <v>236</v>
      </c>
      <c r="D74" s="5" t="s">
        <v>280</v>
      </c>
      <c r="E74" s="14" t="s">
        <v>281</v>
      </c>
      <c r="F74" s="4" t="s">
        <v>44</v>
      </c>
      <c r="G74" s="5" t="s">
        <v>282</v>
      </c>
      <c r="H74" s="16"/>
      <c r="I74" s="16">
        <v>13920</v>
      </c>
      <c r="J74" s="16"/>
      <c r="K74" s="16"/>
      <c r="L74" s="24"/>
      <c r="M74" s="16"/>
      <c r="N74" s="16"/>
      <c r="O74" s="16"/>
      <c r="P74" s="17">
        <v>13920</v>
      </c>
      <c r="Q74" s="16"/>
      <c r="R74" s="16"/>
      <c r="S74" s="18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spans="1:30" ht="45.75" customHeight="1" x14ac:dyDescent="0.3">
      <c r="A75" s="3"/>
      <c r="B75" s="4" t="s">
        <v>283</v>
      </c>
      <c r="C75" s="4" t="s">
        <v>236</v>
      </c>
      <c r="D75" s="5" t="s">
        <v>284</v>
      </c>
      <c r="E75" s="14" t="s">
        <v>285</v>
      </c>
      <c r="F75" s="4" t="s">
        <v>44</v>
      </c>
      <c r="G75" s="5" t="s">
        <v>269</v>
      </c>
      <c r="H75" s="16"/>
      <c r="I75" s="16"/>
      <c r="J75" s="16">
        <v>9620</v>
      </c>
      <c r="K75" s="16"/>
      <c r="L75" s="24"/>
      <c r="M75" s="16"/>
      <c r="N75" s="16"/>
      <c r="O75" s="16"/>
      <c r="P75" s="17">
        <v>9620</v>
      </c>
      <c r="Q75" s="16"/>
      <c r="R75" s="16"/>
      <c r="S75" s="18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</row>
    <row r="76" spans="1:30" ht="45.75" customHeight="1" x14ac:dyDescent="0.3">
      <c r="A76" s="3"/>
      <c r="B76" s="4" t="s">
        <v>286</v>
      </c>
      <c r="C76" s="4" t="s">
        <v>236</v>
      </c>
      <c r="D76" s="5" t="s">
        <v>79</v>
      </c>
      <c r="E76" s="14" t="s">
        <v>80</v>
      </c>
      <c r="F76" s="4" t="s">
        <v>44</v>
      </c>
      <c r="G76" s="5" t="s">
        <v>240</v>
      </c>
      <c r="H76" s="16"/>
      <c r="I76" s="16">
        <v>19690</v>
      </c>
      <c r="J76" s="16"/>
      <c r="K76" s="16"/>
      <c r="L76" s="24"/>
      <c r="M76" s="16"/>
      <c r="N76" s="16"/>
      <c r="O76" s="16"/>
      <c r="P76" s="17">
        <v>19690</v>
      </c>
      <c r="Q76" s="16"/>
      <c r="R76" s="16"/>
      <c r="S76" s="18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1:30" ht="45.75" customHeight="1" x14ac:dyDescent="0.3">
      <c r="A77" s="3"/>
      <c r="B77" s="4" t="s">
        <v>287</v>
      </c>
      <c r="C77" s="4" t="s">
        <v>236</v>
      </c>
      <c r="D77" s="5" t="s">
        <v>83</v>
      </c>
      <c r="E77" s="14" t="s">
        <v>84</v>
      </c>
      <c r="F77" s="4" t="s">
        <v>44</v>
      </c>
      <c r="G77" s="5" t="s">
        <v>245</v>
      </c>
      <c r="H77" s="16"/>
      <c r="I77" s="16">
        <v>34590</v>
      </c>
      <c r="J77" s="16">
        <v>32200</v>
      </c>
      <c r="K77" s="16"/>
      <c r="L77" s="24"/>
      <c r="M77" s="16"/>
      <c r="N77" s="16"/>
      <c r="O77" s="16"/>
      <c r="P77" s="17">
        <v>66790</v>
      </c>
      <c r="Q77" s="16"/>
      <c r="R77" s="16"/>
      <c r="S77" s="18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</row>
    <row r="78" spans="1:30" ht="45.75" customHeight="1" x14ac:dyDescent="0.3">
      <c r="A78" s="3"/>
      <c r="B78" s="4" t="s">
        <v>288</v>
      </c>
      <c r="C78" s="4" t="s">
        <v>236</v>
      </c>
      <c r="D78" s="5" t="s">
        <v>289</v>
      </c>
      <c r="E78" s="14" t="s">
        <v>290</v>
      </c>
      <c r="F78" s="4" t="s">
        <v>44</v>
      </c>
      <c r="G78" s="5" t="s">
        <v>240</v>
      </c>
      <c r="H78" s="16"/>
      <c r="I78" s="16">
        <v>15837</v>
      </c>
      <c r="J78" s="16"/>
      <c r="K78" s="16"/>
      <c r="L78" s="24"/>
      <c r="M78" s="16"/>
      <c r="N78" s="16"/>
      <c r="O78" s="16"/>
      <c r="P78" s="17">
        <v>15837</v>
      </c>
      <c r="Q78" s="16"/>
      <c r="R78" s="16"/>
      <c r="S78" s="18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1:30" ht="45.75" customHeight="1" x14ac:dyDescent="0.3">
      <c r="A79" s="3"/>
      <c r="B79" s="4" t="s">
        <v>291</v>
      </c>
      <c r="C79" s="4" t="s">
        <v>236</v>
      </c>
      <c r="D79" s="5" t="s">
        <v>292</v>
      </c>
      <c r="E79" s="14" t="s">
        <v>293</v>
      </c>
      <c r="F79" s="4" t="s">
        <v>44</v>
      </c>
      <c r="G79" s="5" t="s">
        <v>240</v>
      </c>
      <c r="H79" s="16"/>
      <c r="I79" s="16">
        <v>34790</v>
      </c>
      <c r="J79" s="16"/>
      <c r="K79" s="16"/>
      <c r="L79" s="24"/>
      <c r="M79" s="16"/>
      <c r="N79" s="16"/>
      <c r="O79" s="16"/>
      <c r="P79" s="17">
        <v>34790</v>
      </c>
      <c r="Q79" s="16"/>
      <c r="R79" s="16"/>
      <c r="S79" s="18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</row>
    <row r="80" spans="1:30" ht="45.75" customHeight="1" x14ac:dyDescent="0.3">
      <c r="A80" s="3"/>
      <c r="B80" s="4" t="s">
        <v>294</v>
      </c>
      <c r="C80" s="4" t="s">
        <v>236</v>
      </c>
      <c r="D80" s="5" t="s">
        <v>295</v>
      </c>
      <c r="E80" s="14" t="s">
        <v>296</v>
      </c>
      <c r="F80" s="4" t="s">
        <v>44</v>
      </c>
      <c r="G80" s="5" t="s">
        <v>240</v>
      </c>
      <c r="H80" s="16"/>
      <c r="I80" s="16">
        <v>9905</v>
      </c>
      <c r="J80" s="16"/>
      <c r="K80" s="16"/>
      <c r="L80" s="24"/>
      <c r="M80" s="16"/>
      <c r="N80" s="16"/>
      <c r="O80" s="16"/>
      <c r="P80" s="17">
        <v>9905</v>
      </c>
      <c r="Q80" s="16"/>
      <c r="R80" s="16"/>
      <c r="S80" s="18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spans="1:30" ht="45.75" customHeight="1" x14ac:dyDescent="0.3">
      <c r="A81" s="3"/>
      <c r="B81" s="4" t="s">
        <v>297</v>
      </c>
      <c r="C81" s="4" t="s">
        <v>236</v>
      </c>
      <c r="D81" s="5" t="s">
        <v>298</v>
      </c>
      <c r="E81" s="14" t="s">
        <v>299</v>
      </c>
      <c r="F81" s="4" t="s">
        <v>239</v>
      </c>
      <c r="G81" s="5" t="s">
        <v>240</v>
      </c>
      <c r="H81" s="16"/>
      <c r="I81" s="16">
        <v>10660</v>
      </c>
      <c r="J81" s="16"/>
      <c r="K81" s="16"/>
      <c r="L81" s="24"/>
      <c r="M81" s="16"/>
      <c r="N81" s="16"/>
      <c r="O81" s="16"/>
      <c r="P81" s="17">
        <v>10660</v>
      </c>
      <c r="Q81" s="16"/>
      <c r="R81" s="16"/>
      <c r="S81" s="18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spans="1:30" ht="45.75" customHeight="1" x14ac:dyDescent="0.3">
      <c r="A82" s="3"/>
      <c r="B82" s="4" t="s">
        <v>300</v>
      </c>
      <c r="C82" s="4" t="s">
        <v>236</v>
      </c>
      <c r="D82" s="5" t="s">
        <v>301</v>
      </c>
      <c r="E82" s="14" t="s">
        <v>161</v>
      </c>
      <c r="F82" s="4" t="s">
        <v>93</v>
      </c>
      <c r="G82" s="5" t="s">
        <v>302</v>
      </c>
      <c r="H82" s="16"/>
      <c r="I82" s="16">
        <v>28880</v>
      </c>
      <c r="J82" s="16">
        <v>65290</v>
      </c>
      <c r="K82" s="16"/>
      <c r="L82" s="24"/>
      <c r="M82" s="16"/>
      <c r="N82" s="16"/>
      <c r="O82" s="16"/>
      <c r="P82" s="17">
        <v>94170</v>
      </c>
      <c r="Q82" s="16"/>
      <c r="R82" s="16"/>
      <c r="S82" s="18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spans="1:30" ht="45.75" customHeight="1" x14ac:dyDescent="0.3">
      <c r="A83" s="3"/>
      <c r="B83" s="4" t="s">
        <v>303</v>
      </c>
      <c r="C83" s="4" t="s">
        <v>236</v>
      </c>
      <c r="D83" s="5" t="s">
        <v>304</v>
      </c>
      <c r="E83" s="14" t="s">
        <v>305</v>
      </c>
      <c r="F83" s="4" t="s">
        <v>93</v>
      </c>
      <c r="G83" s="5" t="s">
        <v>306</v>
      </c>
      <c r="H83" s="16"/>
      <c r="I83" s="16">
        <v>10850</v>
      </c>
      <c r="J83" s="16"/>
      <c r="K83" s="16">
        <v>3100</v>
      </c>
      <c r="L83" s="24"/>
      <c r="M83" s="16"/>
      <c r="N83" s="16"/>
      <c r="O83" s="16"/>
      <c r="P83" s="17">
        <v>13950</v>
      </c>
      <c r="Q83" s="16"/>
      <c r="R83" s="16"/>
      <c r="S83" s="18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</row>
    <row r="84" spans="1:30" ht="45.75" customHeight="1" x14ac:dyDescent="0.3">
      <c r="A84" s="3"/>
      <c r="B84" s="4" t="s">
        <v>307</v>
      </c>
      <c r="C84" s="4" t="s">
        <v>236</v>
      </c>
      <c r="D84" s="5" t="s">
        <v>308</v>
      </c>
      <c r="E84" s="14" t="s">
        <v>309</v>
      </c>
      <c r="F84" s="4" t="s">
        <v>93</v>
      </c>
      <c r="G84" s="5" t="s">
        <v>306</v>
      </c>
      <c r="H84" s="16"/>
      <c r="I84" s="16">
        <v>19050</v>
      </c>
      <c r="J84" s="16"/>
      <c r="K84" s="16">
        <v>2500</v>
      </c>
      <c r="L84" s="24"/>
      <c r="M84" s="16"/>
      <c r="N84" s="16"/>
      <c r="O84" s="16"/>
      <c r="P84" s="17">
        <v>21550</v>
      </c>
      <c r="Q84" s="16"/>
      <c r="R84" s="16"/>
      <c r="S84" s="18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  <row r="85" spans="1:30" ht="45.75" customHeight="1" x14ac:dyDescent="0.3">
      <c r="A85" s="3"/>
      <c r="B85" s="4" t="s">
        <v>310</v>
      </c>
      <c r="C85" s="4" t="s">
        <v>236</v>
      </c>
      <c r="D85" s="5" t="s">
        <v>311</v>
      </c>
      <c r="E85" s="14" t="s">
        <v>312</v>
      </c>
      <c r="F85" s="4" t="s">
        <v>93</v>
      </c>
      <c r="G85" s="5" t="s">
        <v>313</v>
      </c>
      <c r="H85" s="16"/>
      <c r="I85" s="16">
        <v>9797</v>
      </c>
      <c r="J85" s="16"/>
      <c r="K85" s="16"/>
      <c r="L85" s="24"/>
      <c r="M85" s="16"/>
      <c r="N85" s="16"/>
      <c r="O85" s="16"/>
      <c r="P85" s="17">
        <v>9797</v>
      </c>
      <c r="Q85" s="16"/>
      <c r="R85" s="16"/>
      <c r="S85" s="18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</row>
    <row r="86" spans="1:30" ht="45.75" customHeight="1" x14ac:dyDescent="0.3">
      <c r="A86" s="3"/>
      <c r="B86" s="4" t="s">
        <v>314</v>
      </c>
      <c r="C86" s="4" t="s">
        <v>236</v>
      </c>
      <c r="D86" s="5" t="s">
        <v>315</v>
      </c>
      <c r="E86" s="14" t="s">
        <v>316</v>
      </c>
      <c r="F86" s="4" t="s">
        <v>93</v>
      </c>
      <c r="G86" s="5" t="s">
        <v>317</v>
      </c>
      <c r="H86" s="16"/>
      <c r="I86" s="16"/>
      <c r="J86" s="16"/>
      <c r="K86" s="16">
        <v>1182</v>
      </c>
      <c r="L86" s="24"/>
      <c r="M86" s="16"/>
      <c r="N86" s="16"/>
      <c r="O86" s="16"/>
      <c r="P86" s="17">
        <v>1182</v>
      </c>
      <c r="Q86" s="16"/>
      <c r="R86" s="16"/>
      <c r="S86" s="18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</row>
    <row r="87" spans="1:30" ht="45.75" customHeight="1" x14ac:dyDescent="0.3">
      <c r="A87" s="3"/>
      <c r="B87" s="4" t="s">
        <v>318</v>
      </c>
      <c r="C87" s="4" t="s">
        <v>236</v>
      </c>
      <c r="D87" s="5" t="s">
        <v>319</v>
      </c>
      <c r="E87" s="14" t="s">
        <v>320</v>
      </c>
      <c r="F87" s="4" t="s">
        <v>93</v>
      </c>
      <c r="G87" s="5" t="s">
        <v>302</v>
      </c>
      <c r="H87" s="16"/>
      <c r="I87" s="16">
        <v>22400</v>
      </c>
      <c r="J87" s="16">
        <v>17820</v>
      </c>
      <c r="K87" s="16"/>
      <c r="L87" s="24"/>
      <c r="M87" s="16"/>
      <c r="N87" s="16"/>
      <c r="O87" s="16"/>
      <c r="P87" s="17">
        <v>40220</v>
      </c>
      <c r="Q87" s="16"/>
      <c r="R87" s="16"/>
      <c r="S87" s="18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</row>
    <row r="88" spans="1:30" ht="45.75" customHeight="1" x14ac:dyDescent="0.3">
      <c r="A88" s="3"/>
      <c r="B88" s="4" t="s">
        <v>321</v>
      </c>
      <c r="C88" s="4" t="s">
        <v>236</v>
      </c>
      <c r="D88" s="5" t="s">
        <v>322</v>
      </c>
      <c r="E88" s="14" t="s">
        <v>323</v>
      </c>
      <c r="F88" s="4" t="s">
        <v>93</v>
      </c>
      <c r="G88" s="5" t="s">
        <v>324</v>
      </c>
      <c r="H88" s="16"/>
      <c r="I88" s="16">
        <v>27960</v>
      </c>
      <c r="J88" s="16"/>
      <c r="K88" s="16"/>
      <c r="L88" s="24"/>
      <c r="M88" s="16"/>
      <c r="N88" s="16"/>
      <c r="O88" s="16"/>
      <c r="P88" s="17">
        <v>27960</v>
      </c>
      <c r="Q88" s="16"/>
      <c r="R88" s="16"/>
      <c r="S88" s="18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</row>
    <row r="89" spans="1:30" ht="45.75" customHeight="1" x14ac:dyDescent="0.3">
      <c r="A89" s="3"/>
      <c r="B89" s="4" t="s">
        <v>325</v>
      </c>
      <c r="C89" s="4" t="s">
        <v>236</v>
      </c>
      <c r="D89" s="5" t="s">
        <v>326</v>
      </c>
      <c r="E89" s="14" t="s">
        <v>327</v>
      </c>
      <c r="F89" s="4" t="s">
        <v>93</v>
      </c>
      <c r="G89" s="5" t="s">
        <v>324</v>
      </c>
      <c r="H89" s="16"/>
      <c r="I89" s="16">
        <v>7143</v>
      </c>
      <c r="J89" s="16"/>
      <c r="K89" s="16"/>
      <c r="L89" s="24"/>
      <c r="M89" s="16"/>
      <c r="N89" s="16"/>
      <c r="O89" s="16"/>
      <c r="P89" s="17">
        <v>7143</v>
      </c>
      <c r="Q89" s="16"/>
      <c r="R89" s="16"/>
      <c r="S89" s="18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</row>
    <row r="90" spans="1:30" ht="45.75" customHeight="1" x14ac:dyDescent="0.3">
      <c r="A90" s="3"/>
      <c r="B90" s="4" t="s">
        <v>328</v>
      </c>
      <c r="C90" s="4" t="s">
        <v>236</v>
      </c>
      <c r="D90" s="5" t="s">
        <v>91</v>
      </c>
      <c r="E90" s="14" t="s">
        <v>92</v>
      </c>
      <c r="F90" s="4" t="s">
        <v>93</v>
      </c>
      <c r="G90" s="5" t="s">
        <v>324</v>
      </c>
      <c r="H90" s="16"/>
      <c r="I90" s="16">
        <v>17200</v>
      </c>
      <c r="J90" s="16"/>
      <c r="K90" s="16"/>
      <c r="L90" s="24"/>
      <c r="M90" s="16"/>
      <c r="N90" s="16"/>
      <c r="O90" s="16"/>
      <c r="P90" s="17">
        <v>17200</v>
      </c>
      <c r="Q90" s="16"/>
      <c r="R90" s="16"/>
      <c r="S90" s="18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</row>
    <row r="91" spans="1:30" ht="45.75" customHeight="1" x14ac:dyDescent="0.3">
      <c r="A91" s="3"/>
      <c r="B91" s="4" t="s">
        <v>329</v>
      </c>
      <c r="C91" s="4" t="s">
        <v>236</v>
      </c>
      <c r="D91" s="5" t="s">
        <v>330</v>
      </c>
      <c r="E91" s="14" t="s">
        <v>331</v>
      </c>
      <c r="F91" s="4" t="s">
        <v>332</v>
      </c>
      <c r="G91" s="5" t="s">
        <v>313</v>
      </c>
      <c r="H91" s="16"/>
      <c r="I91" s="16">
        <v>11262</v>
      </c>
      <c r="J91" s="16"/>
      <c r="K91" s="16"/>
      <c r="L91" s="24"/>
      <c r="M91" s="16"/>
      <c r="N91" s="16"/>
      <c r="O91" s="16"/>
      <c r="P91" s="17">
        <v>11262</v>
      </c>
      <c r="Q91" s="16"/>
      <c r="R91" s="16"/>
      <c r="S91" s="18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</row>
    <row r="92" spans="1:30" ht="45.75" customHeight="1" x14ac:dyDescent="0.3">
      <c r="A92" s="3"/>
      <c r="B92" s="4" t="s">
        <v>333</v>
      </c>
      <c r="C92" s="4" t="s">
        <v>236</v>
      </c>
      <c r="D92" s="5" t="s">
        <v>100</v>
      </c>
      <c r="E92" s="14" t="s">
        <v>101</v>
      </c>
      <c r="F92" s="4" t="s">
        <v>102</v>
      </c>
      <c r="G92" s="5" t="s">
        <v>313</v>
      </c>
      <c r="H92" s="16"/>
      <c r="I92" s="16">
        <v>55010</v>
      </c>
      <c r="J92" s="16"/>
      <c r="K92" s="16"/>
      <c r="L92" s="24"/>
      <c r="M92" s="16"/>
      <c r="N92" s="16"/>
      <c r="O92" s="16"/>
      <c r="P92" s="17">
        <v>55010</v>
      </c>
      <c r="Q92" s="16"/>
      <c r="R92" s="16"/>
      <c r="S92" s="18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</row>
    <row r="93" spans="1:30" ht="45.75" customHeight="1" x14ac:dyDescent="0.3">
      <c r="A93" s="3"/>
      <c r="B93" s="4" t="s">
        <v>334</v>
      </c>
      <c r="C93" s="4" t="s">
        <v>236</v>
      </c>
      <c r="D93" s="5" t="s">
        <v>335</v>
      </c>
      <c r="E93" s="14" t="s">
        <v>336</v>
      </c>
      <c r="F93" s="4" t="s">
        <v>107</v>
      </c>
      <c r="G93" s="5" t="s">
        <v>240</v>
      </c>
      <c r="H93" s="16"/>
      <c r="I93" s="16">
        <v>10378</v>
      </c>
      <c r="J93" s="16"/>
      <c r="K93" s="16"/>
      <c r="L93" s="24"/>
      <c r="M93" s="16"/>
      <c r="N93" s="16"/>
      <c r="O93" s="16"/>
      <c r="P93" s="17">
        <v>10378</v>
      </c>
      <c r="Q93" s="16"/>
      <c r="R93" s="16"/>
      <c r="S93" s="18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spans="1:30" ht="45.75" customHeight="1" x14ac:dyDescent="0.3">
      <c r="A94" s="3"/>
      <c r="B94" s="4" t="s">
        <v>337</v>
      </c>
      <c r="C94" s="4" t="s">
        <v>236</v>
      </c>
      <c r="D94" s="5" t="s">
        <v>338</v>
      </c>
      <c r="E94" s="14" t="s">
        <v>339</v>
      </c>
      <c r="F94" s="4" t="s">
        <v>107</v>
      </c>
      <c r="G94" s="5" t="s">
        <v>240</v>
      </c>
      <c r="H94" s="16"/>
      <c r="I94" s="16">
        <v>44780</v>
      </c>
      <c r="J94" s="16"/>
      <c r="K94" s="16"/>
      <c r="L94" s="24"/>
      <c r="M94" s="16"/>
      <c r="N94" s="16"/>
      <c r="O94" s="16"/>
      <c r="P94" s="17">
        <v>44780</v>
      </c>
      <c r="Q94" s="16"/>
      <c r="R94" s="16"/>
      <c r="S94" s="18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spans="1:30" ht="45.75" customHeight="1" x14ac:dyDescent="0.3">
      <c r="A95" s="3"/>
      <c r="B95" s="4" t="s">
        <v>340</v>
      </c>
      <c r="C95" s="4" t="s">
        <v>236</v>
      </c>
      <c r="D95" s="5" t="s">
        <v>341</v>
      </c>
      <c r="E95" s="14" t="s">
        <v>342</v>
      </c>
      <c r="F95" s="4" t="s">
        <v>107</v>
      </c>
      <c r="G95" s="5" t="s">
        <v>343</v>
      </c>
      <c r="H95" s="16"/>
      <c r="I95" s="16">
        <v>10180</v>
      </c>
      <c r="J95" s="16"/>
      <c r="K95" s="16">
        <v>7532</v>
      </c>
      <c r="L95" s="24"/>
      <c r="M95" s="16"/>
      <c r="N95" s="16"/>
      <c r="O95" s="16"/>
      <c r="P95" s="17">
        <v>17712</v>
      </c>
      <c r="Q95" s="16"/>
      <c r="R95" s="16"/>
      <c r="S95" s="18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spans="1:30" ht="45.75" customHeight="1" x14ac:dyDescent="0.3">
      <c r="A96" s="3"/>
      <c r="B96" s="4" t="s">
        <v>344</v>
      </c>
      <c r="C96" s="4" t="s">
        <v>236</v>
      </c>
      <c r="D96" s="5" t="s">
        <v>118</v>
      </c>
      <c r="E96" s="14" t="s">
        <v>119</v>
      </c>
      <c r="F96" s="4" t="s">
        <v>107</v>
      </c>
      <c r="G96" s="5" t="s">
        <v>240</v>
      </c>
      <c r="H96" s="16"/>
      <c r="I96" s="16">
        <v>62530</v>
      </c>
      <c r="J96" s="16"/>
      <c r="K96" s="16"/>
      <c r="L96" s="24"/>
      <c r="M96" s="16"/>
      <c r="N96" s="16"/>
      <c r="O96" s="16"/>
      <c r="P96" s="17">
        <v>62530</v>
      </c>
      <c r="Q96" s="16"/>
      <c r="R96" s="16"/>
      <c r="S96" s="18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1:30" ht="45.75" customHeight="1" x14ac:dyDescent="0.3">
      <c r="A97" s="3"/>
      <c r="B97" s="4" t="s">
        <v>345</v>
      </c>
      <c r="C97" s="4" t="s">
        <v>236</v>
      </c>
      <c r="D97" s="5" t="s">
        <v>346</v>
      </c>
      <c r="E97" s="14" t="s">
        <v>347</v>
      </c>
      <c r="F97" s="4" t="s">
        <v>107</v>
      </c>
      <c r="G97" s="5" t="s">
        <v>343</v>
      </c>
      <c r="H97" s="16"/>
      <c r="I97" s="16">
        <v>1500</v>
      </c>
      <c r="J97" s="16"/>
      <c r="K97" s="16">
        <v>1300</v>
      </c>
      <c r="L97" s="24"/>
      <c r="M97" s="16"/>
      <c r="N97" s="16"/>
      <c r="O97" s="16"/>
      <c r="P97" s="17">
        <v>2800</v>
      </c>
      <c r="Q97" s="16"/>
      <c r="R97" s="16"/>
      <c r="S97" s="18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</row>
    <row r="98" spans="1:30" ht="45.75" customHeight="1" x14ac:dyDescent="0.3">
      <c r="A98" s="3"/>
      <c r="B98" s="4" t="s">
        <v>348</v>
      </c>
      <c r="C98" s="4" t="s">
        <v>236</v>
      </c>
      <c r="D98" s="5" t="s">
        <v>349</v>
      </c>
      <c r="E98" s="14" t="s">
        <v>350</v>
      </c>
      <c r="F98" s="4" t="s">
        <v>107</v>
      </c>
      <c r="G98" s="5" t="s">
        <v>351</v>
      </c>
      <c r="H98" s="16"/>
      <c r="I98" s="16">
        <v>16660</v>
      </c>
      <c r="J98" s="16">
        <v>23050</v>
      </c>
      <c r="K98" s="16"/>
      <c r="L98" s="24"/>
      <c r="M98" s="16"/>
      <c r="N98" s="16"/>
      <c r="O98" s="16"/>
      <c r="P98" s="17">
        <v>39710</v>
      </c>
      <c r="Q98" s="16"/>
      <c r="R98" s="16"/>
      <c r="S98" s="18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</row>
    <row r="99" spans="1:30" ht="45.75" customHeight="1" x14ac:dyDescent="0.3">
      <c r="A99" s="3"/>
      <c r="B99" s="4" t="s">
        <v>352</v>
      </c>
      <c r="C99" s="4" t="s">
        <v>236</v>
      </c>
      <c r="D99" s="5" t="s">
        <v>130</v>
      </c>
      <c r="E99" s="14" t="s">
        <v>131</v>
      </c>
      <c r="F99" s="4" t="s">
        <v>107</v>
      </c>
      <c r="G99" s="5" t="s">
        <v>269</v>
      </c>
      <c r="H99" s="16"/>
      <c r="J99" s="16">
        <v>34886</v>
      </c>
      <c r="K99" s="16"/>
      <c r="L99" s="24"/>
      <c r="M99" s="16"/>
      <c r="N99" s="16"/>
      <c r="O99" s="16"/>
      <c r="P99" s="17">
        <v>34886</v>
      </c>
      <c r="Q99" s="16"/>
      <c r="R99" s="16"/>
      <c r="S99" s="18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</row>
    <row r="100" spans="1:30" ht="45.75" customHeight="1" x14ac:dyDescent="0.3">
      <c r="A100" s="3"/>
      <c r="B100" s="4" t="s">
        <v>353</v>
      </c>
      <c r="C100" s="4" t="s">
        <v>236</v>
      </c>
      <c r="D100" s="5" t="s">
        <v>354</v>
      </c>
      <c r="E100" s="14" t="s">
        <v>355</v>
      </c>
      <c r="F100" s="4" t="s">
        <v>166</v>
      </c>
      <c r="G100" s="5" t="s">
        <v>324</v>
      </c>
      <c r="H100" s="16"/>
      <c r="I100" s="16">
        <v>51469</v>
      </c>
      <c r="J100" s="16"/>
      <c r="K100" s="16"/>
      <c r="L100" s="24"/>
      <c r="M100" s="16"/>
      <c r="N100" s="16"/>
      <c r="O100" s="16"/>
      <c r="P100" s="17">
        <v>51469</v>
      </c>
      <c r="Q100" s="16"/>
      <c r="R100" s="16"/>
      <c r="S100" s="18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</row>
    <row r="101" spans="1:30" ht="45.75" customHeight="1" x14ac:dyDescent="0.3">
      <c r="A101" s="3"/>
      <c r="B101" s="4" t="s">
        <v>356</v>
      </c>
      <c r="C101" s="4" t="s">
        <v>236</v>
      </c>
      <c r="D101" s="5" t="s">
        <v>357</v>
      </c>
      <c r="E101" s="14" t="s">
        <v>358</v>
      </c>
      <c r="F101" s="4" t="s">
        <v>166</v>
      </c>
      <c r="G101" s="5" t="s">
        <v>359</v>
      </c>
      <c r="H101" s="16"/>
      <c r="I101" s="16"/>
      <c r="J101" s="16">
        <v>2000</v>
      </c>
      <c r="K101" s="16"/>
      <c r="L101" s="24"/>
      <c r="M101" s="16"/>
      <c r="N101" s="16"/>
      <c r="O101" s="16"/>
      <c r="P101" s="17">
        <v>2000</v>
      </c>
      <c r="Q101" s="16"/>
      <c r="R101" s="16"/>
      <c r="S101" s="18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</row>
    <row r="102" spans="1:30" ht="45.75" customHeight="1" x14ac:dyDescent="0.3">
      <c r="A102" s="3"/>
      <c r="B102" s="4" t="s">
        <v>360</v>
      </c>
      <c r="C102" s="4" t="s">
        <v>236</v>
      </c>
      <c r="D102" s="5" t="s">
        <v>361</v>
      </c>
      <c r="E102" s="14" t="s">
        <v>362</v>
      </c>
      <c r="F102" s="4" t="s">
        <v>166</v>
      </c>
      <c r="G102" s="5" t="s">
        <v>302</v>
      </c>
      <c r="H102" s="16"/>
      <c r="I102" s="16">
        <v>7100</v>
      </c>
      <c r="J102" s="16">
        <v>10440</v>
      </c>
      <c r="K102" s="16"/>
      <c r="L102" s="24"/>
      <c r="M102" s="16"/>
      <c r="N102" s="16"/>
      <c r="O102" s="16"/>
      <c r="P102" s="17">
        <v>17540</v>
      </c>
      <c r="Q102" s="16"/>
      <c r="R102" s="16"/>
      <c r="S102" s="18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</row>
    <row r="103" spans="1:30" ht="45.75" customHeight="1" x14ac:dyDescent="0.3">
      <c r="A103" s="3"/>
      <c r="B103" s="4" t="s">
        <v>363</v>
      </c>
      <c r="C103" s="4" t="s">
        <v>236</v>
      </c>
      <c r="D103" s="5" t="s">
        <v>364</v>
      </c>
      <c r="E103" s="14" t="s">
        <v>365</v>
      </c>
      <c r="F103" s="4" t="s">
        <v>166</v>
      </c>
      <c r="G103" s="5" t="s">
        <v>366</v>
      </c>
      <c r="H103" s="16"/>
      <c r="I103" s="16">
        <v>19335</v>
      </c>
      <c r="J103" s="16">
        <v>16589</v>
      </c>
      <c r="K103" s="16"/>
      <c r="L103" s="24"/>
      <c r="M103" s="16"/>
      <c r="N103" s="16"/>
      <c r="O103" s="16"/>
      <c r="P103" s="17">
        <v>35924</v>
      </c>
      <c r="Q103" s="16"/>
      <c r="R103" s="16"/>
      <c r="S103" s="18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</row>
    <row r="104" spans="1:30" ht="45.75" customHeight="1" x14ac:dyDescent="0.3">
      <c r="A104" s="3"/>
      <c r="B104" s="4" t="s">
        <v>367</v>
      </c>
      <c r="C104" s="4" t="s">
        <v>236</v>
      </c>
      <c r="D104" s="5" t="s">
        <v>368</v>
      </c>
      <c r="E104" s="14" t="s">
        <v>369</v>
      </c>
      <c r="F104" s="4" t="s">
        <v>166</v>
      </c>
      <c r="G104" s="5" t="s">
        <v>366</v>
      </c>
      <c r="H104" s="16"/>
      <c r="I104" s="16">
        <v>31356</v>
      </c>
      <c r="J104" s="16">
        <v>57934</v>
      </c>
      <c r="K104" s="16"/>
      <c r="L104" s="24"/>
      <c r="M104" s="16"/>
      <c r="N104" s="16"/>
      <c r="O104" s="16"/>
      <c r="P104" s="17">
        <v>89290</v>
      </c>
      <c r="Q104" s="16"/>
      <c r="R104" s="16"/>
      <c r="S104" s="18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</row>
    <row r="105" spans="1:30" ht="45.75" customHeight="1" x14ac:dyDescent="0.3">
      <c r="A105" s="3"/>
      <c r="B105" s="4" t="s">
        <v>370</v>
      </c>
      <c r="C105" s="4" t="s">
        <v>236</v>
      </c>
      <c r="D105" s="5" t="s">
        <v>371</v>
      </c>
      <c r="E105" s="14" t="s">
        <v>372</v>
      </c>
      <c r="F105" s="4" t="s">
        <v>136</v>
      </c>
      <c r="G105" s="5" t="s">
        <v>282</v>
      </c>
      <c r="H105" s="16"/>
      <c r="I105" s="16">
        <v>13050</v>
      </c>
      <c r="J105" s="16"/>
      <c r="K105" s="16"/>
      <c r="L105" s="24"/>
      <c r="M105" s="16"/>
      <c r="N105" s="16"/>
      <c r="O105" s="16"/>
      <c r="P105" s="17">
        <v>13050</v>
      </c>
      <c r="Q105" s="16"/>
      <c r="R105" s="16"/>
      <c r="S105" s="18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</row>
    <row r="106" spans="1:30" ht="45.75" customHeight="1" x14ac:dyDescent="0.3">
      <c r="A106" s="3"/>
      <c r="B106" s="4" t="s">
        <v>373</v>
      </c>
      <c r="C106" s="4" t="s">
        <v>236</v>
      </c>
      <c r="D106" s="5" t="s">
        <v>134</v>
      </c>
      <c r="E106" s="14" t="s">
        <v>135</v>
      </c>
      <c r="F106" s="4" t="s">
        <v>136</v>
      </c>
      <c r="G106" s="5" t="s">
        <v>269</v>
      </c>
      <c r="H106" s="16"/>
      <c r="I106" s="16"/>
      <c r="J106" s="16">
        <v>61740</v>
      </c>
      <c r="K106" s="16"/>
      <c r="L106" s="24"/>
      <c r="M106" s="16"/>
      <c r="N106" s="16"/>
      <c r="O106" s="16"/>
      <c r="P106" s="17">
        <v>61740</v>
      </c>
      <c r="Q106" s="16"/>
      <c r="R106" s="16"/>
      <c r="S106" s="18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</row>
    <row r="107" spans="1:30" ht="45.75" customHeight="1" x14ac:dyDescent="0.3">
      <c r="A107" s="3"/>
      <c r="B107" s="4" t="s">
        <v>374</v>
      </c>
      <c r="C107" s="4" t="s">
        <v>236</v>
      </c>
      <c r="D107" s="5" t="s">
        <v>139</v>
      </c>
      <c r="E107" s="14" t="s">
        <v>140</v>
      </c>
      <c r="F107" s="4" t="s">
        <v>136</v>
      </c>
      <c r="G107" s="5" t="s">
        <v>375</v>
      </c>
      <c r="H107" s="16"/>
      <c r="I107" s="16">
        <v>11070</v>
      </c>
      <c r="J107" s="16">
        <v>14435</v>
      </c>
      <c r="K107" s="16">
        <v>6635</v>
      </c>
      <c r="L107" s="24"/>
      <c r="M107" s="16"/>
      <c r="N107" s="16"/>
      <c r="O107" s="16"/>
      <c r="P107" s="17">
        <v>32140</v>
      </c>
      <c r="Q107" s="16"/>
      <c r="R107" s="16"/>
      <c r="S107" s="18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</row>
    <row r="108" spans="1:30" ht="45.75" customHeight="1" x14ac:dyDescent="0.3">
      <c r="A108" s="3"/>
      <c r="B108" s="4" t="s">
        <v>376</v>
      </c>
      <c r="C108" s="4" t="s">
        <v>236</v>
      </c>
      <c r="D108" s="5" t="s">
        <v>377</v>
      </c>
      <c r="E108" s="14" t="s">
        <v>378</v>
      </c>
      <c r="F108" s="4" t="s">
        <v>145</v>
      </c>
      <c r="G108" s="5" t="s">
        <v>240</v>
      </c>
      <c r="H108" s="16"/>
      <c r="I108" s="16">
        <v>9555</v>
      </c>
      <c r="J108" s="16"/>
      <c r="K108" s="16"/>
      <c r="L108" s="24"/>
      <c r="M108" s="16"/>
      <c r="N108" s="16"/>
      <c r="O108" s="16"/>
      <c r="P108" s="17">
        <v>9555</v>
      </c>
      <c r="Q108" s="16"/>
      <c r="R108" s="16"/>
      <c r="S108" s="18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</row>
    <row r="109" spans="1:30" ht="45.75" customHeight="1" x14ac:dyDescent="0.3">
      <c r="A109" s="3"/>
      <c r="B109" s="4" t="s">
        <v>379</v>
      </c>
      <c r="C109" s="4" t="s">
        <v>236</v>
      </c>
      <c r="D109" s="5" t="s">
        <v>380</v>
      </c>
      <c r="E109" s="14" t="s">
        <v>381</v>
      </c>
      <c r="F109" s="4" t="s">
        <v>145</v>
      </c>
      <c r="G109" s="5" t="s">
        <v>240</v>
      </c>
      <c r="H109" s="16"/>
      <c r="I109" s="16">
        <v>3015</v>
      </c>
      <c r="J109" s="16"/>
      <c r="K109" s="16"/>
      <c r="L109" s="24"/>
      <c r="M109" s="16"/>
      <c r="N109" s="16"/>
      <c r="O109" s="16"/>
      <c r="P109" s="17">
        <v>3015</v>
      </c>
      <c r="Q109" s="16"/>
      <c r="R109" s="16"/>
      <c r="S109" s="18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</row>
    <row r="110" spans="1:30" ht="45.75" customHeight="1" x14ac:dyDescent="0.3">
      <c r="A110" s="3"/>
      <c r="B110" s="4" t="s">
        <v>382</v>
      </c>
      <c r="C110" s="4" t="s">
        <v>236</v>
      </c>
      <c r="D110" s="5" t="s">
        <v>148</v>
      </c>
      <c r="E110" s="14" t="s">
        <v>149</v>
      </c>
      <c r="F110" s="4" t="s">
        <v>150</v>
      </c>
      <c r="G110" s="5" t="s">
        <v>383</v>
      </c>
      <c r="H110" s="16"/>
      <c r="I110" s="16"/>
      <c r="J110" s="16"/>
      <c r="K110" s="16">
        <v>4560</v>
      </c>
      <c r="L110" s="24"/>
      <c r="M110" s="16"/>
      <c r="N110" s="16"/>
      <c r="O110" s="16"/>
      <c r="P110" s="17">
        <v>4560</v>
      </c>
      <c r="Q110" s="16"/>
      <c r="R110" s="16"/>
      <c r="S110" s="18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</row>
    <row r="111" spans="1:30" ht="45.75" customHeight="1" x14ac:dyDescent="0.3">
      <c r="A111" s="3"/>
      <c r="B111" s="4" t="s">
        <v>384</v>
      </c>
      <c r="C111" s="4" t="s">
        <v>236</v>
      </c>
      <c r="D111" s="5" t="s">
        <v>385</v>
      </c>
      <c r="E111" s="14" t="s">
        <v>149</v>
      </c>
      <c r="F111" s="4" t="s">
        <v>150</v>
      </c>
      <c r="G111" s="5" t="s">
        <v>269</v>
      </c>
      <c r="H111" s="16"/>
      <c r="I111" s="16"/>
      <c r="J111" s="16">
        <v>78000</v>
      </c>
      <c r="K111" s="16"/>
      <c r="L111" s="24"/>
      <c r="M111" s="16"/>
      <c r="N111" s="16"/>
      <c r="O111" s="16"/>
      <c r="P111" s="17">
        <v>78000</v>
      </c>
      <c r="Q111" s="16"/>
      <c r="R111" s="16"/>
      <c r="S111" s="18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</row>
    <row r="112" spans="1:30" ht="45.75" customHeight="1" x14ac:dyDescent="0.3">
      <c r="A112" s="3"/>
      <c r="B112" s="4" t="s">
        <v>386</v>
      </c>
      <c r="C112" s="4" t="s">
        <v>236</v>
      </c>
      <c r="D112" s="5" t="s">
        <v>153</v>
      </c>
      <c r="E112" s="14" t="s">
        <v>154</v>
      </c>
      <c r="F112" s="4" t="s">
        <v>150</v>
      </c>
      <c r="G112" s="5" t="s">
        <v>269</v>
      </c>
      <c r="H112" s="16"/>
      <c r="I112" s="16"/>
      <c r="J112" s="16">
        <v>57890</v>
      </c>
      <c r="K112" s="16"/>
      <c r="L112" s="24"/>
      <c r="M112" s="16"/>
      <c r="N112" s="16"/>
      <c r="O112" s="16"/>
      <c r="P112" s="17">
        <v>57890</v>
      </c>
      <c r="Q112" s="16"/>
      <c r="R112" s="16"/>
      <c r="S112" s="18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</row>
    <row r="113" spans="1:267" ht="45.75" customHeight="1" x14ac:dyDescent="0.3">
      <c r="A113" s="3"/>
      <c r="B113" s="4" t="s">
        <v>387</v>
      </c>
      <c r="C113" s="4" t="s">
        <v>236</v>
      </c>
      <c r="D113" s="5" t="s">
        <v>388</v>
      </c>
      <c r="E113" s="14" t="s">
        <v>389</v>
      </c>
      <c r="F113" s="4" t="s">
        <v>93</v>
      </c>
      <c r="G113" s="5" t="s">
        <v>366</v>
      </c>
      <c r="H113" s="16"/>
      <c r="I113" s="16">
        <v>8798</v>
      </c>
      <c r="J113" s="16">
        <v>9208</v>
      </c>
      <c r="K113" s="16"/>
      <c r="L113" s="24"/>
      <c r="M113" s="16"/>
      <c r="N113" s="16"/>
      <c r="O113" s="16"/>
      <c r="P113" s="17">
        <v>18006</v>
      </c>
      <c r="Q113" s="16"/>
      <c r="R113" s="16"/>
      <c r="S113" s="18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</row>
    <row r="114" spans="1:267" ht="45.75" customHeight="1" x14ac:dyDescent="0.3">
      <c r="A114" s="3"/>
      <c r="B114" s="4" t="s">
        <v>390</v>
      </c>
      <c r="C114" s="4" t="s">
        <v>236</v>
      </c>
      <c r="D114" s="5" t="s">
        <v>391</v>
      </c>
      <c r="E114" s="14" t="s">
        <v>392</v>
      </c>
      <c r="F114" s="4" t="s">
        <v>166</v>
      </c>
      <c r="G114" s="5" t="s">
        <v>393</v>
      </c>
      <c r="H114" s="16"/>
      <c r="I114" s="16"/>
      <c r="J114" s="16">
        <v>35790</v>
      </c>
      <c r="K114" s="16"/>
      <c r="L114" s="24"/>
      <c r="M114" s="16"/>
      <c r="N114" s="16"/>
      <c r="O114" s="16"/>
      <c r="P114" s="17">
        <v>35790</v>
      </c>
      <c r="Q114" s="16"/>
      <c r="R114" s="16"/>
      <c r="S114" s="18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</row>
    <row r="115" spans="1:267" ht="45.75" customHeight="1" x14ac:dyDescent="0.3">
      <c r="A115" s="3"/>
      <c r="B115" s="4" t="s">
        <v>394</v>
      </c>
      <c r="C115" s="4" t="s">
        <v>236</v>
      </c>
      <c r="D115" s="5" t="s">
        <v>395</v>
      </c>
      <c r="E115" s="14" t="s">
        <v>396</v>
      </c>
      <c r="F115" s="4" t="s">
        <v>136</v>
      </c>
      <c r="G115" s="5" t="s">
        <v>397</v>
      </c>
      <c r="H115" s="16"/>
      <c r="I115" s="16"/>
      <c r="J115" s="16">
        <v>80200</v>
      </c>
      <c r="K115" s="16"/>
      <c r="L115" s="24"/>
      <c r="M115" s="16"/>
      <c r="N115" s="16"/>
      <c r="O115" s="16"/>
      <c r="P115" s="17">
        <v>80200</v>
      </c>
      <c r="Q115" s="16"/>
      <c r="R115" s="16"/>
      <c r="S115" s="18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</row>
    <row r="116" spans="1:267" ht="45.75" customHeight="1" x14ac:dyDescent="0.3">
      <c r="A116" s="3"/>
      <c r="B116" s="4" t="s">
        <v>398</v>
      </c>
      <c r="C116" s="4" t="s">
        <v>236</v>
      </c>
      <c r="D116" s="5" t="s">
        <v>399</v>
      </c>
      <c r="E116" s="14" t="s">
        <v>400</v>
      </c>
      <c r="F116" s="4" t="s">
        <v>150</v>
      </c>
      <c r="G116" s="5" t="s">
        <v>269</v>
      </c>
      <c r="H116" s="16"/>
      <c r="I116" s="16"/>
      <c r="J116" s="16">
        <v>125347</v>
      </c>
      <c r="K116" s="16"/>
      <c r="L116" s="24"/>
      <c r="M116" s="16"/>
      <c r="N116" s="16"/>
      <c r="O116" s="16"/>
      <c r="P116" s="17">
        <v>125347</v>
      </c>
      <c r="Q116" s="16"/>
      <c r="R116" s="16"/>
      <c r="S116" s="18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</row>
    <row r="117" spans="1:267" ht="45.75" customHeight="1" x14ac:dyDescent="0.3">
      <c r="A117" s="3"/>
      <c r="B117" s="4" t="s">
        <v>401</v>
      </c>
      <c r="C117" s="4" t="s">
        <v>236</v>
      </c>
      <c r="D117" s="5" t="s">
        <v>402</v>
      </c>
      <c r="E117" s="14" t="s">
        <v>403</v>
      </c>
      <c r="F117" s="4" t="s">
        <v>404</v>
      </c>
      <c r="G117" s="5" t="s">
        <v>269</v>
      </c>
      <c r="H117" s="16"/>
      <c r="I117" s="16"/>
      <c r="J117" s="16">
        <v>17680</v>
      </c>
      <c r="K117" s="16"/>
      <c r="L117" s="24"/>
      <c r="M117" s="16"/>
      <c r="N117" s="16"/>
      <c r="O117" s="16"/>
      <c r="P117" s="17">
        <v>17680</v>
      </c>
      <c r="Q117" s="16"/>
      <c r="R117" s="16"/>
      <c r="S117" s="18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18" spans="1:267" s="9" customFormat="1" ht="28.5" customHeight="1" x14ac:dyDescent="0.3">
      <c r="B118" s="10"/>
      <c r="C118" s="10"/>
      <c r="D118" s="15" t="s">
        <v>405</v>
      </c>
      <c r="E118" s="15"/>
      <c r="F118" s="15"/>
      <c r="G118" s="15"/>
      <c r="H118" s="19"/>
      <c r="I118" s="20"/>
      <c r="J118" s="20"/>
      <c r="K118" s="20"/>
      <c r="L118" s="25"/>
      <c r="M118" s="20"/>
      <c r="N118" s="20"/>
      <c r="O118" s="20"/>
      <c r="P118" s="21"/>
      <c r="Q118" s="20"/>
      <c r="R118" s="20"/>
      <c r="S118" s="21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  <c r="IW118" s="2"/>
      <c r="IX118" s="2"/>
      <c r="IY118" s="2"/>
      <c r="IZ118" s="2"/>
      <c r="JA118" s="2"/>
      <c r="JB118" s="2"/>
      <c r="JC118" s="2"/>
      <c r="JD118" s="2"/>
      <c r="JE118" s="2"/>
      <c r="JF118" s="2"/>
      <c r="JG118" s="2"/>
    </row>
    <row r="119" spans="1:267" ht="45.75" customHeight="1" x14ac:dyDescent="0.3">
      <c r="A119" s="3"/>
      <c r="B119" s="4" t="s">
        <v>406</v>
      </c>
      <c r="C119" s="4" t="s">
        <v>407</v>
      </c>
      <c r="D119" s="5" t="s">
        <v>408</v>
      </c>
      <c r="E119" s="14" t="s">
        <v>409</v>
      </c>
      <c r="F119" s="4" t="s">
        <v>239</v>
      </c>
      <c r="G119" s="5" t="s">
        <v>410</v>
      </c>
      <c r="H119" s="16">
        <v>85221</v>
      </c>
      <c r="I119" s="16"/>
      <c r="J119" s="16"/>
      <c r="K119" s="16"/>
      <c r="L119" s="24"/>
      <c r="M119" s="16"/>
      <c r="N119" s="16"/>
      <c r="O119" s="16">
        <v>9678</v>
      </c>
      <c r="P119" s="17">
        <v>94899</v>
      </c>
      <c r="Q119" s="16">
        <v>55498</v>
      </c>
      <c r="R119" s="16">
        <v>61047</v>
      </c>
      <c r="S119" s="18">
        <v>211444</v>
      </c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</row>
    <row r="120" spans="1:267" ht="45.75" customHeight="1" x14ac:dyDescent="0.3">
      <c r="A120" s="3"/>
      <c r="B120" s="4" t="s">
        <v>411</v>
      </c>
      <c r="C120" s="4" t="s">
        <v>407</v>
      </c>
      <c r="D120" s="5" t="s">
        <v>412</v>
      </c>
      <c r="E120" s="14" t="s">
        <v>413</v>
      </c>
      <c r="F120" s="4" t="s">
        <v>239</v>
      </c>
      <c r="G120" s="5" t="s">
        <v>414</v>
      </c>
      <c r="H120" s="16"/>
      <c r="I120" s="16"/>
      <c r="J120" s="16"/>
      <c r="K120" s="16">
        <v>29767</v>
      </c>
      <c r="L120" s="24"/>
      <c r="M120" s="16"/>
      <c r="N120" s="16"/>
      <c r="O120" s="16"/>
      <c r="P120" s="17">
        <v>29767</v>
      </c>
      <c r="Q120" s="16"/>
      <c r="R120" s="16"/>
      <c r="S120" s="18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</row>
    <row r="121" spans="1:267" ht="45.75" customHeight="1" x14ac:dyDescent="0.3">
      <c r="A121" s="3"/>
      <c r="B121" s="4" t="s">
        <v>415</v>
      </c>
      <c r="C121" s="4" t="s">
        <v>407</v>
      </c>
      <c r="D121" s="5" t="s">
        <v>416</v>
      </c>
      <c r="E121" s="14" t="s">
        <v>417</v>
      </c>
      <c r="F121" s="4" t="s">
        <v>44</v>
      </c>
      <c r="G121" s="5" t="s">
        <v>418</v>
      </c>
      <c r="H121" s="16">
        <v>19331</v>
      </c>
      <c r="I121" s="16"/>
      <c r="J121" s="16"/>
      <c r="K121" s="16"/>
      <c r="L121" s="24"/>
      <c r="M121" s="16"/>
      <c r="N121" s="16"/>
      <c r="O121" s="16"/>
      <c r="P121" s="17">
        <v>19331</v>
      </c>
      <c r="Q121" s="16"/>
      <c r="R121" s="16"/>
      <c r="S121" s="18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</row>
    <row r="122" spans="1:267" ht="45.75" customHeight="1" x14ac:dyDescent="0.3">
      <c r="A122" s="3"/>
      <c r="B122" s="4" t="s">
        <v>419</v>
      </c>
      <c r="C122" s="4" t="s">
        <v>407</v>
      </c>
      <c r="D122" s="5" t="s">
        <v>420</v>
      </c>
      <c r="E122" s="14" t="s">
        <v>421</v>
      </c>
      <c r="F122" s="4" t="s">
        <v>44</v>
      </c>
      <c r="G122" s="5" t="s">
        <v>422</v>
      </c>
      <c r="H122" s="16">
        <v>7286</v>
      </c>
      <c r="I122" s="16"/>
      <c r="J122" s="16"/>
      <c r="K122" s="16"/>
      <c r="L122" s="24"/>
      <c r="M122" s="16"/>
      <c r="N122" s="16"/>
      <c r="O122" s="16"/>
      <c r="P122" s="17">
        <v>7286</v>
      </c>
      <c r="Q122" s="16"/>
      <c r="R122" s="16"/>
      <c r="S122" s="18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</row>
    <row r="123" spans="1:267" ht="45.75" customHeight="1" x14ac:dyDescent="0.3">
      <c r="A123" s="3"/>
      <c r="B123" s="4" t="s">
        <v>423</v>
      </c>
      <c r="C123" s="4" t="s">
        <v>407</v>
      </c>
      <c r="D123" s="5" t="s">
        <v>242</v>
      </c>
      <c r="E123" s="14" t="s">
        <v>243</v>
      </c>
      <c r="F123" s="4" t="s">
        <v>44</v>
      </c>
      <c r="G123" s="5" t="s">
        <v>424</v>
      </c>
      <c r="H123" s="16"/>
      <c r="I123" s="16">
        <v>52223</v>
      </c>
      <c r="J123" s="16"/>
      <c r="K123" s="16"/>
      <c r="L123" s="24"/>
      <c r="M123" s="16">
        <v>5451</v>
      </c>
      <c r="N123" s="16"/>
      <c r="O123" s="16"/>
      <c r="P123" s="17">
        <v>57674</v>
      </c>
      <c r="Q123" s="16"/>
      <c r="R123" s="16"/>
      <c r="S123" s="18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</row>
    <row r="124" spans="1:267" ht="45.75" customHeight="1" x14ac:dyDescent="0.3">
      <c r="A124" s="3"/>
      <c r="B124" s="4" t="s">
        <v>425</v>
      </c>
      <c r="C124" s="4" t="s">
        <v>407</v>
      </c>
      <c r="D124" s="5" t="s">
        <v>42</v>
      </c>
      <c r="E124" s="14" t="s">
        <v>43</v>
      </c>
      <c r="F124" s="4" t="s">
        <v>44</v>
      </c>
      <c r="G124" s="5" t="s">
        <v>426</v>
      </c>
      <c r="H124" s="16"/>
      <c r="I124" s="16">
        <v>7980</v>
      </c>
      <c r="J124" s="16"/>
      <c r="K124" s="16"/>
      <c r="L124" s="24"/>
      <c r="M124" s="16"/>
      <c r="N124" s="16"/>
      <c r="O124" s="16">
        <v>50000</v>
      </c>
      <c r="P124" s="17">
        <v>57980</v>
      </c>
      <c r="Q124" s="16">
        <v>23296</v>
      </c>
      <c r="R124" s="16">
        <v>17472</v>
      </c>
      <c r="S124" s="18">
        <v>98748</v>
      </c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</row>
    <row r="125" spans="1:267" ht="45.75" customHeight="1" x14ac:dyDescent="0.3">
      <c r="A125" s="3"/>
      <c r="B125" s="4" t="s">
        <v>427</v>
      </c>
      <c r="C125" s="4" t="s">
        <v>407</v>
      </c>
      <c r="D125" s="5" t="s">
        <v>51</v>
      </c>
      <c r="E125" s="14" t="s">
        <v>52</v>
      </c>
      <c r="F125" s="4" t="s">
        <v>44</v>
      </c>
      <c r="G125" s="5" t="s">
        <v>428</v>
      </c>
      <c r="H125" s="16"/>
      <c r="I125" s="16">
        <v>9100</v>
      </c>
      <c r="J125" s="16"/>
      <c r="K125" s="16"/>
      <c r="L125" s="24"/>
      <c r="M125" s="16"/>
      <c r="N125" s="16"/>
      <c r="O125" s="16"/>
      <c r="P125" s="17">
        <v>9100</v>
      </c>
      <c r="Q125" s="16"/>
      <c r="R125" s="16"/>
      <c r="S125" s="18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</row>
    <row r="126" spans="1:267" ht="45.75" customHeight="1" x14ac:dyDescent="0.3">
      <c r="A126" s="3"/>
      <c r="B126" s="4" t="s">
        <v>429</v>
      </c>
      <c r="C126" s="4" t="s">
        <v>407</v>
      </c>
      <c r="D126" s="5" t="s">
        <v>430</v>
      </c>
      <c r="E126" s="14" t="s">
        <v>60</v>
      </c>
      <c r="F126" s="4" t="s">
        <v>44</v>
      </c>
      <c r="G126" s="5" t="s">
        <v>431</v>
      </c>
      <c r="H126" s="16">
        <v>13336</v>
      </c>
      <c r="I126" s="16"/>
      <c r="J126" s="16"/>
      <c r="K126" s="16"/>
      <c r="L126" s="24"/>
      <c r="M126" s="16"/>
      <c r="N126" s="16"/>
      <c r="O126" s="16"/>
      <c r="P126" s="17">
        <v>13336</v>
      </c>
      <c r="Q126" s="16"/>
      <c r="R126" s="16"/>
      <c r="S126" s="18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</row>
    <row r="127" spans="1:267" ht="45.75" customHeight="1" x14ac:dyDescent="0.3">
      <c r="A127" s="3"/>
      <c r="B127" s="4" t="s">
        <v>432</v>
      </c>
      <c r="C127" s="4" t="s">
        <v>407</v>
      </c>
      <c r="D127" s="5" t="s">
        <v>248</v>
      </c>
      <c r="E127" s="14" t="s">
        <v>249</v>
      </c>
      <c r="F127" s="4" t="s">
        <v>44</v>
      </c>
      <c r="G127" s="5" t="s">
        <v>433</v>
      </c>
      <c r="H127" s="16">
        <v>5588</v>
      </c>
      <c r="I127" s="16">
        <v>36704</v>
      </c>
      <c r="J127" s="16"/>
      <c r="K127" s="16"/>
      <c r="L127" s="24"/>
      <c r="M127" s="16"/>
      <c r="N127" s="16"/>
      <c r="O127" s="16"/>
      <c r="P127" s="17">
        <v>42292</v>
      </c>
      <c r="Q127" s="16"/>
      <c r="R127" s="16"/>
      <c r="S127" s="18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</row>
    <row r="128" spans="1:267" ht="45.75" customHeight="1" x14ac:dyDescent="0.3">
      <c r="A128" s="3"/>
      <c r="B128" s="4" t="s">
        <v>434</v>
      </c>
      <c r="C128" s="4" t="s">
        <v>407</v>
      </c>
      <c r="D128" s="5" t="s">
        <v>435</v>
      </c>
      <c r="E128" s="14" t="s">
        <v>436</v>
      </c>
      <c r="F128" s="4" t="s">
        <v>44</v>
      </c>
      <c r="G128" s="5" t="s">
        <v>437</v>
      </c>
      <c r="H128" s="16">
        <v>2100</v>
      </c>
      <c r="I128" s="16"/>
      <c r="J128" s="16"/>
      <c r="K128" s="16"/>
      <c r="L128" s="24"/>
      <c r="M128" s="16"/>
      <c r="N128" s="16"/>
      <c r="O128" s="16"/>
      <c r="P128" s="17">
        <v>2100</v>
      </c>
      <c r="Q128" s="16"/>
      <c r="R128" s="16"/>
      <c r="S128" s="18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</row>
    <row r="129" spans="1:30" ht="45.75" customHeight="1" x14ac:dyDescent="0.3">
      <c r="A129" s="3"/>
      <c r="B129" s="4" t="s">
        <v>438</v>
      </c>
      <c r="C129" s="4" t="s">
        <v>407</v>
      </c>
      <c r="D129" s="5" t="s">
        <v>439</v>
      </c>
      <c r="E129" s="14" t="s">
        <v>440</v>
      </c>
      <c r="F129" s="4" t="s">
        <v>44</v>
      </c>
      <c r="G129" s="5" t="s">
        <v>441</v>
      </c>
      <c r="H129" s="16">
        <v>6840</v>
      </c>
      <c r="I129" s="16"/>
      <c r="J129" s="16"/>
      <c r="K129" s="16"/>
      <c r="L129" s="24"/>
      <c r="M129" s="16"/>
      <c r="N129" s="16"/>
      <c r="O129" s="16">
        <v>1541</v>
      </c>
      <c r="P129" s="17">
        <v>8381</v>
      </c>
      <c r="Q129" s="16"/>
      <c r="R129" s="16"/>
      <c r="S129" s="18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</row>
    <row r="130" spans="1:30" ht="45.75" customHeight="1" x14ac:dyDescent="0.3">
      <c r="A130" s="3"/>
      <c r="B130" s="4" t="s">
        <v>442</v>
      </c>
      <c r="C130" s="4" t="s">
        <v>407</v>
      </c>
      <c r="D130" s="5" t="s">
        <v>443</v>
      </c>
      <c r="E130" s="14" t="s">
        <v>444</v>
      </c>
      <c r="F130" s="4" t="s">
        <v>44</v>
      </c>
      <c r="G130" s="5" t="s">
        <v>445</v>
      </c>
      <c r="H130" s="16">
        <v>54000</v>
      </c>
      <c r="I130" s="16"/>
      <c r="J130" s="16"/>
      <c r="K130" s="16"/>
      <c r="L130" s="24"/>
      <c r="M130" s="16"/>
      <c r="N130" s="16"/>
      <c r="O130" s="16"/>
      <c r="P130" s="17">
        <v>54000</v>
      </c>
      <c r="Q130" s="16"/>
      <c r="R130" s="16"/>
      <c r="S130" s="18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</row>
    <row r="131" spans="1:30" ht="45.75" customHeight="1" x14ac:dyDescent="0.3">
      <c r="A131" s="3"/>
      <c r="B131" s="4" t="s">
        <v>446</v>
      </c>
      <c r="C131" s="4" t="s">
        <v>407</v>
      </c>
      <c r="D131" s="5" t="s">
        <v>63</v>
      </c>
      <c r="E131" s="14" t="s">
        <v>64</v>
      </c>
      <c r="F131" s="4" t="s">
        <v>44</v>
      </c>
      <c r="G131" s="5" t="s">
        <v>447</v>
      </c>
      <c r="H131" s="16"/>
      <c r="I131" s="16"/>
      <c r="J131" s="16"/>
      <c r="K131" s="16"/>
      <c r="L131" s="24"/>
      <c r="M131" s="16"/>
      <c r="N131" s="16"/>
      <c r="O131" s="16">
        <v>18302</v>
      </c>
      <c r="P131" s="17">
        <v>18302</v>
      </c>
      <c r="Q131" s="16"/>
      <c r="R131" s="16"/>
      <c r="S131" s="18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</row>
    <row r="132" spans="1:30" ht="45.75" customHeight="1" x14ac:dyDescent="0.3">
      <c r="A132" s="3"/>
      <c r="B132" s="4" t="s">
        <v>448</v>
      </c>
      <c r="C132" s="4" t="s">
        <v>407</v>
      </c>
      <c r="D132" s="5" t="s">
        <v>449</v>
      </c>
      <c r="E132" s="14" t="s">
        <v>450</v>
      </c>
      <c r="F132" s="4" t="s">
        <v>44</v>
      </c>
      <c r="G132" s="5" t="s">
        <v>451</v>
      </c>
      <c r="H132" s="16">
        <v>7355</v>
      </c>
      <c r="I132" s="16"/>
      <c r="J132" s="16"/>
      <c r="K132" s="16"/>
      <c r="L132" s="24"/>
      <c r="M132" s="16"/>
      <c r="N132" s="16"/>
      <c r="O132" s="16">
        <v>17145</v>
      </c>
      <c r="P132" s="17">
        <v>24500</v>
      </c>
      <c r="Q132" s="16"/>
      <c r="R132" s="16"/>
      <c r="S132" s="18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</row>
    <row r="133" spans="1:30" ht="45.75" customHeight="1" x14ac:dyDescent="0.3">
      <c r="A133" s="3"/>
      <c r="B133" s="4" t="s">
        <v>452</v>
      </c>
      <c r="C133" s="4" t="s">
        <v>407</v>
      </c>
      <c r="D133" s="5" t="s">
        <v>251</v>
      </c>
      <c r="E133" s="14" t="s">
        <v>228</v>
      </c>
      <c r="F133" s="4" t="s">
        <v>44</v>
      </c>
      <c r="G133" s="5" t="s">
        <v>453</v>
      </c>
      <c r="H133" s="16"/>
      <c r="I133" s="16">
        <v>13229</v>
      </c>
      <c r="J133" s="16"/>
      <c r="K133" s="16"/>
      <c r="L133" s="24"/>
      <c r="M133" s="16"/>
      <c r="N133" s="16"/>
      <c r="O133" s="16"/>
      <c r="P133" s="17">
        <v>13229</v>
      </c>
      <c r="Q133" s="16"/>
      <c r="R133" s="16"/>
      <c r="S133" s="18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</row>
    <row r="134" spans="1:30" ht="45.75" customHeight="1" x14ac:dyDescent="0.3">
      <c r="A134" s="3"/>
      <c r="B134" s="4" t="s">
        <v>454</v>
      </c>
      <c r="C134" s="4" t="s">
        <v>407</v>
      </c>
      <c r="D134" s="5" t="s">
        <v>455</v>
      </c>
      <c r="E134" s="14" t="s">
        <v>456</v>
      </c>
      <c r="F134" s="4" t="s">
        <v>44</v>
      </c>
      <c r="G134" s="5" t="s">
        <v>457</v>
      </c>
      <c r="H134" s="16">
        <v>26000</v>
      </c>
      <c r="I134" s="16"/>
      <c r="J134" s="16"/>
      <c r="K134" s="16"/>
      <c r="L134" s="24"/>
      <c r="M134" s="16"/>
      <c r="N134" s="16"/>
      <c r="O134" s="16"/>
      <c r="P134" s="17">
        <v>26000</v>
      </c>
      <c r="Q134" s="16"/>
      <c r="R134" s="16"/>
      <c r="S134" s="18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</row>
    <row r="135" spans="1:30" ht="45.75" customHeight="1" x14ac:dyDescent="0.3">
      <c r="A135" s="3"/>
      <c r="B135" s="4" t="s">
        <v>458</v>
      </c>
      <c r="C135" s="4" t="s">
        <v>407</v>
      </c>
      <c r="D135" s="5" t="s">
        <v>459</v>
      </c>
      <c r="E135" s="14" t="s">
        <v>460</v>
      </c>
      <c r="F135" s="4" t="s">
        <v>44</v>
      </c>
      <c r="G135" s="5" t="s">
        <v>461</v>
      </c>
      <c r="H135" s="16">
        <v>24000</v>
      </c>
      <c r="I135" s="16"/>
      <c r="J135" s="16"/>
      <c r="K135" s="16"/>
      <c r="L135" s="24"/>
      <c r="M135" s="16"/>
      <c r="N135" s="16"/>
      <c r="O135" s="16"/>
      <c r="P135" s="17">
        <v>24000</v>
      </c>
      <c r="Q135" s="16"/>
      <c r="R135" s="16"/>
      <c r="S135" s="18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</row>
    <row r="136" spans="1:30" ht="45.75" customHeight="1" x14ac:dyDescent="0.3">
      <c r="A136" s="3"/>
      <c r="B136" s="4" t="s">
        <v>462</v>
      </c>
      <c r="C136" s="4" t="s">
        <v>407</v>
      </c>
      <c r="D136" s="5" t="s">
        <v>253</v>
      </c>
      <c r="E136" s="14" t="s">
        <v>254</v>
      </c>
      <c r="F136" s="4" t="s">
        <v>44</v>
      </c>
      <c r="G136" s="5" t="s">
        <v>463</v>
      </c>
      <c r="H136" s="16"/>
      <c r="I136" s="16"/>
      <c r="J136" s="16"/>
      <c r="K136" s="16"/>
      <c r="L136" s="24"/>
      <c r="M136" s="16"/>
      <c r="N136" s="16"/>
      <c r="O136" s="16">
        <v>11989</v>
      </c>
      <c r="P136" s="17">
        <v>11989</v>
      </c>
      <c r="Q136" s="16"/>
      <c r="R136" s="16"/>
      <c r="S136" s="18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</row>
    <row r="137" spans="1:30" ht="45.75" customHeight="1" x14ac:dyDescent="0.3">
      <c r="A137" s="3"/>
      <c r="B137" s="4" t="s">
        <v>464</v>
      </c>
      <c r="C137" s="4" t="s">
        <v>407</v>
      </c>
      <c r="D137" s="5" t="s">
        <v>465</v>
      </c>
      <c r="E137" s="14" t="s">
        <v>466</v>
      </c>
      <c r="F137" s="4" t="s">
        <v>44</v>
      </c>
      <c r="G137" s="5" t="s">
        <v>422</v>
      </c>
      <c r="H137" s="16">
        <v>12147</v>
      </c>
      <c r="I137" s="16"/>
      <c r="J137" s="16"/>
      <c r="K137" s="16"/>
      <c r="L137" s="24"/>
      <c r="M137" s="16"/>
      <c r="N137" s="16"/>
      <c r="O137" s="16"/>
      <c r="P137" s="17">
        <v>12147</v>
      </c>
      <c r="Q137" s="16"/>
      <c r="R137" s="16"/>
      <c r="S137" s="18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</row>
    <row r="138" spans="1:30" ht="45.75" customHeight="1" x14ac:dyDescent="0.3">
      <c r="A138" s="3"/>
      <c r="B138" s="4" t="s">
        <v>467</v>
      </c>
      <c r="C138" s="4" t="s">
        <v>407</v>
      </c>
      <c r="D138" s="5" t="s">
        <v>468</v>
      </c>
      <c r="E138" s="14" t="s">
        <v>469</v>
      </c>
      <c r="F138" s="4" t="s">
        <v>44</v>
      </c>
      <c r="G138" s="5" t="s">
        <v>470</v>
      </c>
      <c r="H138" s="16">
        <v>4483</v>
      </c>
      <c r="I138" s="16"/>
      <c r="J138" s="16"/>
      <c r="K138" s="16"/>
      <c r="L138" s="24"/>
      <c r="M138" s="16"/>
      <c r="N138" s="16"/>
      <c r="O138" s="16"/>
      <c r="P138" s="17">
        <v>4483</v>
      </c>
      <c r="Q138" s="16"/>
      <c r="R138" s="16"/>
      <c r="S138" s="18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</row>
    <row r="139" spans="1:30" ht="45.75" customHeight="1" x14ac:dyDescent="0.3">
      <c r="A139" s="3"/>
      <c r="B139" s="4" t="s">
        <v>471</v>
      </c>
      <c r="C139" s="4" t="s">
        <v>407</v>
      </c>
      <c r="D139" s="5" t="s">
        <v>260</v>
      </c>
      <c r="E139" s="14" t="s">
        <v>261</v>
      </c>
      <c r="F139" s="4" t="s">
        <v>44</v>
      </c>
      <c r="G139" s="5" t="s">
        <v>472</v>
      </c>
      <c r="H139" s="16"/>
      <c r="I139" s="16">
        <v>34000</v>
      </c>
      <c r="J139" s="16"/>
      <c r="K139" s="16"/>
      <c r="L139" s="24"/>
      <c r="M139" s="16"/>
      <c r="N139" s="16"/>
      <c r="O139" s="16"/>
      <c r="P139" s="17">
        <v>34000</v>
      </c>
      <c r="Q139" s="16"/>
      <c r="R139" s="16"/>
      <c r="S139" s="18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</row>
    <row r="140" spans="1:30" ht="45.75" customHeight="1" x14ac:dyDescent="0.3">
      <c r="A140" s="3"/>
      <c r="B140" s="4" t="s">
        <v>473</v>
      </c>
      <c r="C140" s="4" t="s">
        <v>407</v>
      </c>
      <c r="D140" s="5" t="s">
        <v>263</v>
      </c>
      <c r="E140" s="14" t="s">
        <v>264</v>
      </c>
      <c r="F140" s="4" t="s">
        <v>44</v>
      </c>
      <c r="G140" s="5" t="s">
        <v>474</v>
      </c>
      <c r="H140" s="16">
        <v>42377</v>
      </c>
      <c r="I140" s="16">
        <v>40000</v>
      </c>
      <c r="J140" s="16"/>
      <c r="K140" s="16"/>
      <c r="L140" s="24"/>
      <c r="M140" s="16"/>
      <c r="N140" s="16"/>
      <c r="O140" s="16"/>
      <c r="P140" s="17">
        <v>82377</v>
      </c>
      <c r="Q140" s="16"/>
      <c r="R140" s="16"/>
      <c r="S140" s="18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</row>
    <row r="141" spans="1:30" ht="45.75" customHeight="1" x14ac:dyDescent="0.3">
      <c r="A141" s="3"/>
      <c r="B141" s="4" t="s">
        <v>475</v>
      </c>
      <c r="C141" s="4" t="s">
        <v>407</v>
      </c>
      <c r="D141" s="5" t="s">
        <v>267</v>
      </c>
      <c r="E141" s="14" t="s">
        <v>268</v>
      </c>
      <c r="F141" s="4" t="s">
        <v>44</v>
      </c>
      <c r="G141" s="5" t="s">
        <v>476</v>
      </c>
      <c r="H141" s="16">
        <v>7380</v>
      </c>
      <c r="I141" s="16"/>
      <c r="J141" s="16"/>
      <c r="K141" s="16"/>
      <c r="L141" s="24"/>
      <c r="M141" s="16"/>
      <c r="N141" s="16"/>
      <c r="O141" s="16"/>
      <c r="P141" s="17">
        <v>7380</v>
      </c>
      <c r="Q141" s="16"/>
      <c r="R141" s="16"/>
      <c r="S141" s="18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</row>
    <row r="142" spans="1:30" ht="45.75" customHeight="1" x14ac:dyDescent="0.3">
      <c r="A142" s="3"/>
      <c r="B142" s="4" t="s">
        <v>477</v>
      </c>
      <c r="C142" s="4" t="s">
        <v>407</v>
      </c>
      <c r="D142" s="5" t="s">
        <v>271</v>
      </c>
      <c r="E142" s="14" t="s">
        <v>272</v>
      </c>
      <c r="F142" s="4" t="s">
        <v>44</v>
      </c>
      <c r="G142" s="5" t="s">
        <v>478</v>
      </c>
      <c r="H142" s="16"/>
      <c r="I142" s="16">
        <v>5000</v>
      </c>
      <c r="J142" s="16"/>
      <c r="K142" s="16"/>
      <c r="L142" s="24"/>
      <c r="M142" s="16"/>
      <c r="N142" s="16"/>
      <c r="O142" s="16">
        <v>54960</v>
      </c>
      <c r="P142" s="17">
        <v>59960</v>
      </c>
      <c r="Q142" s="16"/>
      <c r="R142" s="16"/>
      <c r="S142" s="18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</row>
    <row r="143" spans="1:30" ht="45.75" customHeight="1" x14ac:dyDescent="0.3">
      <c r="A143" s="3"/>
      <c r="B143" s="4" t="s">
        <v>479</v>
      </c>
      <c r="C143" s="4" t="s">
        <v>407</v>
      </c>
      <c r="D143" s="5" t="s">
        <v>274</v>
      </c>
      <c r="E143" s="14" t="s">
        <v>275</v>
      </c>
      <c r="F143" s="4" t="s">
        <v>44</v>
      </c>
      <c r="G143" s="5" t="s">
        <v>480</v>
      </c>
      <c r="H143" s="16"/>
      <c r="I143" s="16">
        <v>100000</v>
      </c>
      <c r="J143" s="16"/>
      <c r="K143" s="16"/>
      <c r="L143" s="24"/>
      <c r="M143" s="16"/>
      <c r="N143" s="16"/>
      <c r="O143" s="16"/>
      <c r="P143" s="17">
        <v>100000</v>
      </c>
      <c r="Q143" s="16"/>
      <c r="R143" s="16"/>
      <c r="S143" s="18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</row>
    <row r="144" spans="1:30" ht="45.75" customHeight="1" x14ac:dyDescent="0.3">
      <c r="A144" s="3"/>
      <c r="B144" s="4" t="s">
        <v>481</v>
      </c>
      <c r="C144" s="4" t="s">
        <v>407</v>
      </c>
      <c r="D144" s="5" t="s">
        <v>482</v>
      </c>
      <c r="E144" s="14" t="s">
        <v>483</v>
      </c>
      <c r="F144" s="4" t="s">
        <v>44</v>
      </c>
      <c r="G144" s="5" t="s">
        <v>484</v>
      </c>
      <c r="H144" s="16">
        <v>13583</v>
      </c>
      <c r="I144" s="16"/>
      <c r="J144" s="16"/>
      <c r="K144" s="16"/>
      <c r="L144" s="24"/>
      <c r="M144" s="16"/>
      <c r="N144" s="16"/>
      <c r="O144" s="16"/>
      <c r="P144" s="17">
        <v>13583</v>
      </c>
      <c r="Q144" s="16"/>
      <c r="R144" s="16"/>
      <c r="S144" s="18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</row>
    <row r="145" spans="1:30" ht="45.75" customHeight="1" x14ac:dyDescent="0.3">
      <c r="A145" s="3"/>
      <c r="B145" s="4" t="s">
        <v>485</v>
      </c>
      <c r="C145" s="4" t="s">
        <v>407</v>
      </c>
      <c r="D145" s="5" t="s">
        <v>486</v>
      </c>
      <c r="E145" s="14" t="s">
        <v>487</v>
      </c>
      <c r="F145" s="4" t="s">
        <v>44</v>
      </c>
      <c r="G145" s="5" t="s">
        <v>488</v>
      </c>
      <c r="H145" s="16"/>
      <c r="I145" s="16"/>
      <c r="J145" s="16"/>
      <c r="K145" s="16"/>
      <c r="L145" s="24"/>
      <c r="M145" s="16"/>
      <c r="N145" s="16"/>
      <c r="O145" s="16">
        <v>80376</v>
      </c>
      <c r="P145" s="17">
        <v>80376</v>
      </c>
      <c r="Q145" s="16"/>
      <c r="R145" s="16"/>
      <c r="S145" s="18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</row>
    <row r="146" spans="1:30" ht="45.75" customHeight="1" x14ac:dyDescent="0.3">
      <c r="A146" s="3"/>
      <c r="B146" s="4" t="s">
        <v>489</v>
      </c>
      <c r="C146" s="4" t="s">
        <v>407</v>
      </c>
      <c r="D146" s="5" t="s">
        <v>284</v>
      </c>
      <c r="E146" s="14" t="s">
        <v>285</v>
      </c>
      <c r="F146" s="4" t="s">
        <v>44</v>
      </c>
      <c r="G146" s="5" t="s">
        <v>437</v>
      </c>
      <c r="H146" s="16">
        <v>26598</v>
      </c>
      <c r="I146" s="16"/>
      <c r="J146" s="16"/>
      <c r="K146" s="16"/>
      <c r="L146" s="24"/>
      <c r="M146" s="16"/>
      <c r="N146" s="16"/>
      <c r="O146" s="16"/>
      <c r="P146" s="17">
        <v>26598</v>
      </c>
      <c r="Q146" s="16"/>
      <c r="R146" s="16"/>
      <c r="S146" s="18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</row>
    <row r="147" spans="1:30" ht="45.75" customHeight="1" x14ac:dyDescent="0.3">
      <c r="A147" s="3"/>
      <c r="B147" s="4" t="s">
        <v>490</v>
      </c>
      <c r="C147" s="4" t="s">
        <v>407</v>
      </c>
      <c r="D147" s="5" t="s">
        <v>75</v>
      </c>
      <c r="E147" s="14" t="s">
        <v>76</v>
      </c>
      <c r="F147" s="4" t="s">
        <v>44</v>
      </c>
      <c r="G147" s="5" t="s">
        <v>491</v>
      </c>
      <c r="H147" s="16"/>
      <c r="I147" s="16"/>
      <c r="J147" s="16"/>
      <c r="K147" s="16">
        <v>47776</v>
      </c>
      <c r="L147" s="24">
        <v>234535</v>
      </c>
      <c r="M147" s="16"/>
      <c r="N147" s="16"/>
      <c r="O147" s="16"/>
      <c r="P147" s="17">
        <v>282311</v>
      </c>
      <c r="Q147" s="16"/>
      <c r="R147" s="16"/>
      <c r="S147" s="18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</row>
    <row r="148" spans="1:30" ht="45.75" customHeight="1" x14ac:dyDescent="0.3">
      <c r="A148" s="3"/>
      <c r="B148" s="4" t="s">
        <v>492</v>
      </c>
      <c r="C148" s="4" t="s">
        <v>407</v>
      </c>
      <c r="D148" s="5" t="s">
        <v>79</v>
      </c>
      <c r="E148" s="14" t="s">
        <v>80</v>
      </c>
      <c r="F148" s="4" t="s">
        <v>44</v>
      </c>
      <c r="G148" s="5" t="s">
        <v>493</v>
      </c>
      <c r="H148" s="16">
        <v>33983</v>
      </c>
      <c r="I148" s="16">
        <v>40060</v>
      </c>
      <c r="J148" s="16"/>
      <c r="K148" s="16"/>
      <c r="L148" s="24"/>
      <c r="M148" s="16">
        <v>6100</v>
      </c>
      <c r="N148" s="16"/>
      <c r="O148" s="16">
        <v>7877</v>
      </c>
      <c r="P148" s="17">
        <v>88020</v>
      </c>
      <c r="Q148" s="16"/>
      <c r="R148" s="16"/>
      <c r="S148" s="18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</row>
    <row r="149" spans="1:30" ht="45.75" customHeight="1" x14ac:dyDescent="0.3">
      <c r="A149" s="3"/>
      <c r="B149" s="4" t="s">
        <v>494</v>
      </c>
      <c r="C149" s="4" t="s">
        <v>407</v>
      </c>
      <c r="D149" s="5" t="s">
        <v>83</v>
      </c>
      <c r="E149" s="14" t="s">
        <v>84</v>
      </c>
      <c r="F149" s="4" t="s">
        <v>44</v>
      </c>
      <c r="G149" s="5" t="s">
        <v>495</v>
      </c>
      <c r="H149" s="16"/>
      <c r="I149" s="16">
        <v>193483</v>
      </c>
      <c r="J149" s="16"/>
      <c r="K149" s="16"/>
      <c r="L149" s="24"/>
      <c r="M149" s="16"/>
      <c r="N149" s="16"/>
      <c r="O149" s="16"/>
      <c r="P149" s="17">
        <v>193483</v>
      </c>
      <c r="Q149" s="16"/>
      <c r="R149" s="16"/>
      <c r="S149" s="18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</row>
    <row r="150" spans="1:30" ht="45.75" customHeight="1" x14ac:dyDescent="0.3">
      <c r="A150" s="3"/>
      <c r="B150" s="4" t="s">
        <v>496</v>
      </c>
      <c r="C150" s="4" t="s">
        <v>407</v>
      </c>
      <c r="D150" s="5" t="s">
        <v>497</v>
      </c>
      <c r="E150" s="14" t="s">
        <v>498</v>
      </c>
      <c r="F150" s="4" t="s">
        <v>44</v>
      </c>
      <c r="G150" s="5" t="s">
        <v>499</v>
      </c>
      <c r="H150" s="16"/>
      <c r="I150" s="16"/>
      <c r="J150" s="16"/>
      <c r="K150" s="16"/>
      <c r="L150" s="24"/>
      <c r="M150" s="16">
        <v>10000</v>
      </c>
      <c r="N150" s="16"/>
      <c r="O150" s="16"/>
      <c r="P150" s="17">
        <v>10000</v>
      </c>
      <c r="Q150" s="16"/>
      <c r="R150" s="16"/>
      <c r="S150" s="18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</row>
    <row r="151" spans="1:30" ht="45.75" customHeight="1" x14ac:dyDescent="0.3">
      <c r="A151" s="3"/>
      <c r="B151" s="4" t="s">
        <v>500</v>
      </c>
      <c r="C151" s="4" t="s">
        <v>407</v>
      </c>
      <c r="D151" s="5" t="s">
        <v>501</v>
      </c>
      <c r="E151" s="14" t="s">
        <v>60</v>
      </c>
      <c r="F151" s="4" t="s">
        <v>44</v>
      </c>
      <c r="G151" s="5" t="s">
        <v>502</v>
      </c>
      <c r="H151" s="16">
        <v>12742</v>
      </c>
      <c r="I151" s="16"/>
      <c r="J151" s="16"/>
      <c r="K151" s="16"/>
      <c r="L151" s="24"/>
      <c r="M151" s="16"/>
      <c r="N151" s="16"/>
      <c r="O151" s="16"/>
      <c r="P151" s="17">
        <v>12742</v>
      </c>
      <c r="Q151" s="16"/>
      <c r="R151" s="16"/>
      <c r="S151" s="18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</row>
    <row r="152" spans="1:30" ht="45.75" customHeight="1" x14ac:dyDescent="0.3">
      <c r="A152" s="3"/>
      <c r="B152" s="4" t="s">
        <v>503</v>
      </c>
      <c r="C152" s="4" t="s">
        <v>407</v>
      </c>
      <c r="D152" s="5" t="s">
        <v>289</v>
      </c>
      <c r="E152" s="14" t="s">
        <v>290</v>
      </c>
      <c r="F152" s="4" t="s">
        <v>44</v>
      </c>
      <c r="G152" s="5" t="s">
        <v>504</v>
      </c>
      <c r="H152" s="16"/>
      <c r="I152" s="16">
        <v>20000</v>
      </c>
      <c r="J152" s="16"/>
      <c r="K152" s="16"/>
      <c r="L152" s="24"/>
      <c r="M152" s="16">
        <v>9600</v>
      </c>
      <c r="N152" s="16"/>
      <c r="O152" s="16"/>
      <c r="P152" s="17">
        <v>29600</v>
      </c>
      <c r="Q152" s="16"/>
      <c r="R152" s="16"/>
      <c r="S152" s="18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</row>
    <row r="153" spans="1:30" ht="45.75" customHeight="1" x14ac:dyDescent="0.3">
      <c r="A153" s="3"/>
      <c r="B153" s="4" t="s">
        <v>505</v>
      </c>
      <c r="C153" s="4" t="s">
        <v>407</v>
      </c>
      <c r="D153" s="5" t="s">
        <v>292</v>
      </c>
      <c r="E153" s="14" t="s">
        <v>293</v>
      </c>
      <c r="F153" s="4" t="s">
        <v>44</v>
      </c>
      <c r="G153" s="5" t="s">
        <v>506</v>
      </c>
      <c r="H153" s="16"/>
      <c r="I153" s="16">
        <v>40000</v>
      </c>
      <c r="J153" s="16"/>
      <c r="K153" s="16"/>
      <c r="L153" s="24"/>
      <c r="M153" s="16"/>
      <c r="N153" s="16"/>
      <c r="O153" s="16"/>
      <c r="P153" s="17">
        <v>40000</v>
      </c>
      <c r="Q153" s="16"/>
      <c r="R153" s="16"/>
      <c r="S153" s="18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</row>
    <row r="154" spans="1:30" ht="53.25" customHeight="1" x14ac:dyDescent="0.3">
      <c r="A154" s="3"/>
      <c r="B154" s="4" t="s">
        <v>507</v>
      </c>
      <c r="C154" s="4" t="s">
        <v>407</v>
      </c>
      <c r="D154" s="5" t="s">
        <v>508</v>
      </c>
      <c r="E154" s="14" t="s">
        <v>509</v>
      </c>
      <c r="F154" s="4" t="s">
        <v>44</v>
      </c>
      <c r="G154" s="5" t="s">
        <v>510</v>
      </c>
      <c r="H154" s="16">
        <v>19308</v>
      </c>
      <c r="I154" s="16"/>
      <c r="J154" s="16"/>
      <c r="K154" s="16"/>
      <c r="L154" s="24"/>
      <c r="M154" s="16"/>
      <c r="N154" s="16"/>
      <c r="O154" s="16">
        <v>6862</v>
      </c>
      <c r="P154" s="17">
        <v>26170</v>
      </c>
      <c r="Q154" s="16"/>
      <c r="R154" s="16"/>
      <c r="S154" s="18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</row>
    <row r="155" spans="1:30" ht="45.75" customHeight="1" x14ac:dyDescent="0.3">
      <c r="A155" s="3"/>
      <c r="B155" s="4" t="s">
        <v>511</v>
      </c>
      <c r="C155" s="4" t="s">
        <v>407</v>
      </c>
      <c r="D155" s="5" t="s">
        <v>298</v>
      </c>
      <c r="E155" s="14" t="s">
        <v>299</v>
      </c>
      <c r="F155" s="4" t="s">
        <v>239</v>
      </c>
      <c r="G155" s="5" t="s">
        <v>512</v>
      </c>
      <c r="H155" s="16"/>
      <c r="I155" s="16">
        <v>20000</v>
      </c>
      <c r="J155" s="16"/>
      <c r="K155" s="16"/>
      <c r="L155" s="24"/>
      <c r="M155" s="16"/>
      <c r="N155" s="16"/>
      <c r="O155" s="16"/>
      <c r="P155" s="17">
        <v>20000</v>
      </c>
      <c r="Q155" s="16"/>
      <c r="R155" s="16"/>
      <c r="S155" s="18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</row>
    <row r="156" spans="1:30" ht="45.75" customHeight="1" x14ac:dyDescent="0.3">
      <c r="A156" s="3"/>
      <c r="B156" s="4" t="s">
        <v>513</v>
      </c>
      <c r="C156" s="4" t="s">
        <v>407</v>
      </c>
      <c r="D156" s="5" t="s">
        <v>514</v>
      </c>
      <c r="E156" s="14" t="s">
        <v>515</v>
      </c>
      <c r="F156" s="4" t="s">
        <v>44</v>
      </c>
      <c r="G156" s="5" t="s">
        <v>516</v>
      </c>
      <c r="H156" s="16"/>
      <c r="I156" s="16"/>
      <c r="J156" s="16"/>
      <c r="K156" s="16"/>
      <c r="L156" s="24"/>
      <c r="M156" s="16"/>
      <c r="N156" s="16"/>
      <c r="O156" s="16">
        <v>20000</v>
      </c>
      <c r="P156" s="17">
        <v>20000</v>
      </c>
      <c r="Q156" s="16"/>
      <c r="R156" s="16"/>
      <c r="S156" s="18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</row>
    <row r="157" spans="1:30" ht="45.75" customHeight="1" x14ac:dyDescent="0.3">
      <c r="A157" s="3"/>
      <c r="B157" s="4" t="s">
        <v>517</v>
      </c>
      <c r="C157" s="4" t="s">
        <v>407</v>
      </c>
      <c r="D157" s="5" t="s">
        <v>301</v>
      </c>
      <c r="E157" s="14" t="s">
        <v>161</v>
      </c>
      <c r="F157" s="4" t="s">
        <v>93</v>
      </c>
      <c r="G157" s="5" t="s">
        <v>518</v>
      </c>
      <c r="H157" s="16">
        <v>10000</v>
      </c>
      <c r="I157" s="16">
        <v>95868</v>
      </c>
      <c r="J157" s="16"/>
      <c r="K157" s="16"/>
      <c r="L157" s="24"/>
      <c r="M157" s="16"/>
      <c r="N157" s="16">
        <v>8382</v>
      </c>
      <c r="O157" s="16"/>
      <c r="P157" s="17">
        <v>114250</v>
      </c>
      <c r="Q157" s="16"/>
      <c r="R157" s="16"/>
      <c r="S157" s="18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</row>
    <row r="158" spans="1:30" ht="45.75" customHeight="1" x14ac:dyDescent="0.3">
      <c r="A158" s="3"/>
      <c r="B158" s="4" t="s">
        <v>519</v>
      </c>
      <c r="C158" s="4" t="s">
        <v>407</v>
      </c>
      <c r="D158" s="5" t="s">
        <v>304</v>
      </c>
      <c r="E158" s="14" t="s">
        <v>305</v>
      </c>
      <c r="F158" s="4" t="s">
        <v>93</v>
      </c>
      <c r="G158" s="5" t="s">
        <v>520</v>
      </c>
      <c r="H158" s="16"/>
      <c r="I158" s="16">
        <v>28000</v>
      </c>
      <c r="J158" s="16"/>
      <c r="K158" s="16"/>
      <c r="L158" s="24"/>
      <c r="M158" s="16"/>
      <c r="N158" s="16"/>
      <c r="O158" s="16"/>
      <c r="P158" s="17">
        <v>28000</v>
      </c>
      <c r="Q158" s="16"/>
      <c r="R158" s="16"/>
      <c r="S158" s="18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</row>
    <row r="159" spans="1:30" ht="45.75" customHeight="1" x14ac:dyDescent="0.3">
      <c r="A159" s="3"/>
      <c r="B159" s="4" t="s">
        <v>521</v>
      </c>
      <c r="C159" s="4" t="s">
        <v>407</v>
      </c>
      <c r="D159" s="5" t="s">
        <v>522</v>
      </c>
      <c r="E159" s="14" t="s">
        <v>523</v>
      </c>
      <c r="F159" s="4" t="s">
        <v>93</v>
      </c>
      <c r="G159" s="5" t="s">
        <v>524</v>
      </c>
      <c r="H159" s="16">
        <v>13800</v>
      </c>
      <c r="I159" s="16"/>
      <c r="J159" s="16"/>
      <c r="K159" s="16"/>
      <c r="L159" s="24"/>
      <c r="M159" s="16"/>
      <c r="N159" s="16"/>
      <c r="O159" s="16"/>
      <c r="P159" s="17">
        <v>13800</v>
      </c>
      <c r="Q159" s="16"/>
      <c r="R159" s="16"/>
      <c r="S159" s="18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</row>
    <row r="160" spans="1:30" ht="45.75" customHeight="1" x14ac:dyDescent="0.3">
      <c r="A160" s="3"/>
      <c r="B160" s="4" t="s">
        <v>525</v>
      </c>
      <c r="C160" s="4" t="s">
        <v>407</v>
      </c>
      <c r="D160" s="5" t="s">
        <v>308</v>
      </c>
      <c r="E160" s="14" t="s">
        <v>309</v>
      </c>
      <c r="F160" s="4" t="s">
        <v>93</v>
      </c>
      <c r="G160" s="5" t="s">
        <v>526</v>
      </c>
      <c r="H160" s="16">
        <v>21818</v>
      </c>
      <c r="I160" s="16">
        <v>18000</v>
      </c>
      <c r="J160" s="16"/>
      <c r="K160" s="16"/>
      <c r="L160" s="24"/>
      <c r="M160" s="16"/>
      <c r="N160" s="16"/>
      <c r="O160" s="16">
        <v>52730</v>
      </c>
      <c r="P160" s="17">
        <v>92548</v>
      </c>
      <c r="Q160" s="16"/>
      <c r="R160" s="16"/>
      <c r="S160" s="18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</row>
    <row r="161" spans="1:30" ht="45.75" customHeight="1" x14ac:dyDescent="0.3">
      <c r="A161" s="3"/>
      <c r="B161" s="4" t="s">
        <v>527</v>
      </c>
      <c r="C161" s="4" t="s">
        <v>407</v>
      </c>
      <c r="D161" s="5" t="s">
        <v>528</v>
      </c>
      <c r="E161" s="14" t="s">
        <v>529</v>
      </c>
      <c r="F161" s="4" t="s">
        <v>93</v>
      </c>
      <c r="G161" s="5" t="s">
        <v>530</v>
      </c>
      <c r="H161" s="16"/>
      <c r="I161" s="16">
        <v>10250</v>
      </c>
      <c r="J161" s="16"/>
      <c r="K161" s="16"/>
      <c r="L161" s="24"/>
      <c r="M161" s="16"/>
      <c r="N161" s="16"/>
      <c r="O161" s="16"/>
      <c r="P161" s="17">
        <v>10250</v>
      </c>
      <c r="Q161" s="16"/>
      <c r="R161" s="16"/>
      <c r="S161" s="18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</row>
    <row r="162" spans="1:30" ht="45.75" customHeight="1" x14ac:dyDescent="0.3">
      <c r="A162" s="3"/>
      <c r="B162" s="4" t="s">
        <v>531</v>
      </c>
      <c r="C162" s="4" t="s">
        <v>407</v>
      </c>
      <c r="D162" s="5" t="s">
        <v>532</v>
      </c>
      <c r="E162" s="14" t="s">
        <v>533</v>
      </c>
      <c r="F162" s="4" t="s">
        <v>93</v>
      </c>
      <c r="G162" s="5" t="s">
        <v>534</v>
      </c>
      <c r="H162" s="16"/>
      <c r="I162" s="16"/>
      <c r="J162" s="16"/>
      <c r="K162" s="16"/>
      <c r="L162" s="24"/>
      <c r="M162" s="16">
        <v>1496</v>
      </c>
      <c r="N162" s="16"/>
      <c r="O162" s="16"/>
      <c r="P162" s="17">
        <v>1496</v>
      </c>
      <c r="Q162" s="16"/>
      <c r="R162" s="16"/>
      <c r="S162" s="18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</row>
    <row r="163" spans="1:30" ht="45.75" customHeight="1" x14ac:dyDescent="0.3">
      <c r="A163" s="3"/>
      <c r="B163" s="4" t="s">
        <v>535</v>
      </c>
      <c r="C163" s="4" t="s">
        <v>407</v>
      </c>
      <c r="D163" s="5" t="s">
        <v>311</v>
      </c>
      <c r="E163" s="14" t="s">
        <v>312</v>
      </c>
      <c r="F163" s="4" t="s">
        <v>93</v>
      </c>
      <c r="G163" s="5" t="s">
        <v>536</v>
      </c>
      <c r="H163" s="16">
        <v>5740</v>
      </c>
      <c r="I163" s="16">
        <v>30000</v>
      </c>
      <c r="J163" s="16"/>
      <c r="K163" s="16"/>
      <c r="L163" s="24"/>
      <c r="M163" s="16">
        <v>1060</v>
      </c>
      <c r="N163" s="16"/>
      <c r="O163" s="16">
        <v>11200</v>
      </c>
      <c r="P163" s="17">
        <v>48000</v>
      </c>
      <c r="Q163" s="16">
        <v>44000</v>
      </c>
      <c r="R163" s="16">
        <v>40000</v>
      </c>
      <c r="S163" s="18">
        <v>132000</v>
      </c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</row>
    <row r="164" spans="1:30" ht="45.75" customHeight="1" x14ac:dyDescent="0.3">
      <c r="A164" s="3"/>
      <c r="B164" s="4" t="s">
        <v>537</v>
      </c>
      <c r="C164" s="4" t="s">
        <v>407</v>
      </c>
      <c r="D164" s="5" t="s">
        <v>315</v>
      </c>
      <c r="E164" s="14" t="s">
        <v>316</v>
      </c>
      <c r="F164" s="4" t="s">
        <v>93</v>
      </c>
      <c r="G164" s="5" t="s">
        <v>538</v>
      </c>
      <c r="H164" s="16">
        <v>9261</v>
      </c>
      <c r="I164" s="16"/>
      <c r="J164" s="16"/>
      <c r="K164" s="16"/>
      <c r="L164" s="24"/>
      <c r="M164" s="16"/>
      <c r="N164" s="16"/>
      <c r="O164" s="16">
        <v>4300</v>
      </c>
      <c r="P164" s="17">
        <v>13561</v>
      </c>
      <c r="Q164" s="16"/>
      <c r="R164" s="16"/>
      <c r="S164" s="18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</row>
    <row r="165" spans="1:30" ht="45.75" customHeight="1" x14ac:dyDescent="0.3">
      <c r="A165" s="3"/>
      <c r="B165" s="4" t="s">
        <v>539</v>
      </c>
      <c r="C165" s="4" t="s">
        <v>407</v>
      </c>
      <c r="D165" s="5" t="s">
        <v>322</v>
      </c>
      <c r="E165" s="14" t="s">
        <v>323</v>
      </c>
      <c r="F165" s="4" t="s">
        <v>93</v>
      </c>
      <c r="G165" s="5" t="s">
        <v>540</v>
      </c>
      <c r="H165" s="16"/>
      <c r="I165" s="16">
        <v>24000</v>
      </c>
      <c r="J165" s="16"/>
      <c r="K165" s="16"/>
      <c r="L165" s="24"/>
      <c r="M165" s="16"/>
      <c r="N165" s="16"/>
      <c r="O165" s="16"/>
      <c r="P165" s="17">
        <v>24000</v>
      </c>
      <c r="Q165" s="16"/>
      <c r="R165" s="16"/>
      <c r="S165" s="18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</row>
    <row r="166" spans="1:30" ht="45.75" customHeight="1" x14ac:dyDescent="0.3">
      <c r="A166" s="3"/>
      <c r="B166" s="4" t="s">
        <v>541</v>
      </c>
      <c r="C166" s="4" t="s">
        <v>407</v>
      </c>
      <c r="D166" s="5" t="s">
        <v>542</v>
      </c>
      <c r="E166" s="14" t="s">
        <v>543</v>
      </c>
      <c r="F166" s="4" t="s">
        <v>93</v>
      </c>
      <c r="G166" s="5" t="s">
        <v>544</v>
      </c>
      <c r="H166" s="16"/>
      <c r="I166" s="16"/>
      <c r="J166" s="16"/>
      <c r="K166" s="16"/>
      <c r="L166" s="24"/>
      <c r="M166" s="16"/>
      <c r="N166" s="16"/>
      <c r="O166" s="16">
        <v>21498</v>
      </c>
      <c r="P166" s="17">
        <v>21498</v>
      </c>
      <c r="Q166" s="16"/>
      <c r="R166" s="16"/>
      <c r="S166" s="18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</row>
    <row r="167" spans="1:30" ht="45.75" customHeight="1" x14ac:dyDescent="0.3">
      <c r="A167" s="3"/>
      <c r="B167" s="4" t="s">
        <v>545</v>
      </c>
      <c r="C167" s="4" t="s">
        <v>407</v>
      </c>
      <c r="D167" s="5" t="s">
        <v>326</v>
      </c>
      <c r="E167" s="14" t="s">
        <v>327</v>
      </c>
      <c r="F167" s="4" t="s">
        <v>93</v>
      </c>
      <c r="G167" s="5" t="s">
        <v>546</v>
      </c>
      <c r="H167" s="16">
        <v>15013</v>
      </c>
      <c r="I167" s="16">
        <v>18000</v>
      </c>
      <c r="J167" s="16"/>
      <c r="K167" s="16"/>
      <c r="L167" s="24"/>
      <c r="M167" s="16"/>
      <c r="N167" s="16"/>
      <c r="O167" s="16"/>
      <c r="P167" s="17">
        <v>33013</v>
      </c>
      <c r="Q167" s="16"/>
      <c r="R167" s="16"/>
      <c r="S167" s="18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</row>
    <row r="168" spans="1:30" ht="45.75" customHeight="1" x14ac:dyDescent="0.3">
      <c r="A168" s="3"/>
      <c r="B168" s="4" t="s">
        <v>547</v>
      </c>
      <c r="C168" s="4" t="s">
        <v>407</v>
      </c>
      <c r="D168" s="5" t="s">
        <v>91</v>
      </c>
      <c r="E168" s="14" t="s">
        <v>92</v>
      </c>
      <c r="F168" s="4" t="s">
        <v>93</v>
      </c>
      <c r="G168" s="5" t="s">
        <v>548</v>
      </c>
      <c r="H168" s="16"/>
      <c r="I168" s="16">
        <v>25371</v>
      </c>
      <c r="J168" s="16"/>
      <c r="K168" s="16"/>
      <c r="L168" s="24"/>
      <c r="M168" s="16"/>
      <c r="N168" s="16"/>
      <c r="O168" s="16"/>
      <c r="P168" s="17">
        <v>25371</v>
      </c>
      <c r="Q168" s="16"/>
      <c r="R168" s="16"/>
      <c r="S168" s="18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</row>
    <row r="169" spans="1:30" ht="45.75" customHeight="1" x14ac:dyDescent="0.3">
      <c r="A169" s="3"/>
      <c r="B169" s="4" t="s">
        <v>549</v>
      </c>
      <c r="C169" s="4" t="s">
        <v>407</v>
      </c>
      <c r="D169" s="5" t="s">
        <v>330</v>
      </c>
      <c r="E169" s="14" t="s">
        <v>331</v>
      </c>
      <c r="F169" s="4" t="s">
        <v>332</v>
      </c>
      <c r="G169" s="5" t="s">
        <v>550</v>
      </c>
      <c r="H169" s="16">
        <v>9381</v>
      </c>
      <c r="I169" s="16">
        <v>15550</v>
      </c>
      <c r="J169" s="16"/>
      <c r="K169" s="16"/>
      <c r="L169" s="24"/>
      <c r="M169" s="16"/>
      <c r="N169" s="16"/>
      <c r="O169" s="16"/>
      <c r="P169" s="17">
        <v>24931</v>
      </c>
      <c r="Q169" s="16"/>
      <c r="R169" s="16"/>
      <c r="S169" s="18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</row>
    <row r="170" spans="1:30" ht="45.75" customHeight="1" x14ac:dyDescent="0.3">
      <c r="A170" s="3"/>
      <c r="B170" s="4" t="s">
        <v>551</v>
      </c>
      <c r="C170" s="4" t="s">
        <v>407</v>
      </c>
      <c r="D170" s="5" t="s">
        <v>100</v>
      </c>
      <c r="E170" s="14" t="s">
        <v>101</v>
      </c>
      <c r="F170" s="4" t="s">
        <v>102</v>
      </c>
      <c r="G170" s="5" t="s">
        <v>552</v>
      </c>
      <c r="H170" s="16"/>
      <c r="I170" s="16">
        <v>320000</v>
      </c>
      <c r="J170" s="16"/>
      <c r="K170" s="16"/>
      <c r="L170" s="24"/>
      <c r="M170" s="16"/>
      <c r="N170" s="16"/>
      <c r="O170" s="16"/>
      <c r="P170" s="17">
        <v>320000</v>
      </c>
      <c r="Q170" s="16"/>
      <c r="R170" s="16"/>
      <c r="S170" s="18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</row>
    <row r="171" spans="1:30" ht="45.75" customHeight="1" x14ac:dyDescent="0.3">
      <c r="A171" s="3"/>
      <c r="B171" s="4" t="s">
        <v>553</v>
      </c>
      <c r="C171" s="4" t="s">
        <v>407</v>
      </c>
      <c r="D171" s="5" t="s">
        <v>105</v>
      </c>
      <c r="E171" s="14" t="s">
        <v>106</v>
      </c>
      <c r="F171" s="4" t="s">
        <v>107</v>
      </c>
      <c r="G171" s="5" t="s">
        <v>554</v>
      </c>
      <c r="H171" s="16"/>
      <c r="I171" s="16"/>
      <c r="J171" s="16"/>
      <c r="K171" s="16"/>
      <c r="L171" s="24"/>
      <c r="M171" s="16"/>
      <c r="N171" s="16"/>
      <c r="O171" s="16">
        <v>85038</v>
      </c>
      <c r="P171" s="17">
        <v>85038</v>
      </c>
      <c r="Q171" s="16"/>
      <c r="R171" s="16"/>
      <c r="S171" s="18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</row>
    <row r="172" spans="1:30" ht="45.75" customHeight="1" x14ac:dyDescent="0.3">
      <c r="A172" s="3"/>
      <c r="B172" s="4" t="s">
        <v>555</v>
      </c>
      <c r="C172" s="4" t="s">
        <v>407</v>
      </c>
      <c r="D172" s="5" t="s">
        <v>335</v>
      </c>
      <c r="E172" s="14" t="s">
        <v>336</v>
      </c>
      <c r="F172" s="4" t="s">
        <v>107</v>
      </c>
      <c r="G172" s="5" t="s">
        <v>556</v>
      </c>
      <c r="H172" s="16"/>
      <c r="I172" s="16">
        <v>7000</v>
      </c>
      <c r="J172" s="16"/>
      <c r="K172" s="16"/>
      <c r="L172" s="24"/>
      <c r="M172" s="16"/>
      <c r="N172" s="16"/>
      <c r="O172" s="16"/>
      <c r="P172" s="17">
        <v>7000</v>
      </c>
      <c r="Q172" s="16"/>
      <c r="R172" s="16"/>
      <c r="S172" s="18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</row>
    <row r="173" spans="1:30" ht="45.75" customHeight="1" x14ac:dyDescent="0.3">
      <c r="A173" s="3"/>
      <c r="B173" s="4" t="s">
        <v>557</v>
      </c>
      <c r="C173" s="4" t="s">
        <v>407</v>
      </c>
      <c r="D173" s="5" t="s">
        <v>110</v>
      </c>
      <c r="E173" s="14" t="s">
        <v>111</v>
      </c>
      <c r="F173" s="4" t="s">
        <v>107</v>
      </c>
      <c r="G173" s="5" t="s">
        <v>558</v>
      </c>
      <c r="H173" s="16">
        <v>17604</v>
      </c>
      <c r="I173" s="16"/>
      <c r="J173" s="16"/>
      <c r="K173" s="16"/>
      <c r="L173" s="24"/>
      <c r="M173" s="16"/>
      <c r="N173" s="16"/>
      <c r="O173" s="16">
        <v>7396</v>
      </c>
      <c r="P173" s="17">
        <v>25000</v>
      </c>
      <c r="Q173" s="16"/>
      <c r="R173" s="16"/>
      <c r="S173" s="18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</row>
    <row r="174" spans="1:30" ht="45.75" customHeight="1" x14ac:dyDescent="0.3">
      <c r="A174" s="3"/>
      <c r="B174" s="4" t="s">
        <v>559</v>
      </c>
      <c r="C174" s="4" t="s">
        <v>407</v>
      </c>
      <c r="D174" s="5" t="s">
        <v>560</v>
      </c>
      <c r="E174" s="14" t="s">
        <v>561</v>
      </c>
      <c r="F174" s="4" t="s">
        <v>107</v>
      </c>
      <c r="G174" s="5" t="s">
        <v>562</v>
      </c>
      <c r="H174" s="16">
        <v>26000</v>
      </c>
      <c r="I174" s="16"/>
      <c r="J174" s="16"/>
      <c r="K174" s="16"/>
      <c r="L174" s="24"/>
      <c r="M174" s="16"/>
      <c r="N174" s="16"/>
      <c r="O174" s="16"/>
      <c r="P174" s="17">
        <v>26000</v>
      </c>
      <c r="Q174" s="16"/>
      <c r="R174" s="16"/>
      <c r="S174" s="18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</row>
    <row r="175" spans="1:30" ht="45.75" customHeight="1" x14ac:dyDescent="0.3">
      <c r="A175" s="3"/>
      <c r="B175" s="4" t="s">
        <v>563</v>
      </c>
      <c r="C175" s="4" t="s">
        <v>407</v>
      </c>
      <c r="D175" s="5" t="s">
        <v>564</v>
      </c>
      <c r="E175" s="14" t="s">
        <v>565</v>
      </c>
      <c r="F175" s="4" t="s">
        <v>404</v>
      </c>
      <c r="G175" s="5" t="s">
        <v>566</v>
      </c>
      <c r="H175" s="16"/>
      <c r="I175" s="16"/>
      <c r="J175" s="16"/>
      <c r="K175" s="16"/>
      <c r="L175" s="24"/>
      <c r="M175" s="16"/>
      <c r="N175" s="16"/>
      <c r="O175" s="16">
        <v>46535</v>
      </c>
      <c r="P175" s="17">
        <v>46535</v>
      </c>
      <c r="Q175" s="16"/>
      <c r="R175" s="16"/>
      <c r="S175" s="18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</row>
    <row r="176" spans="1:30" ht="45.75" customHeight="1" x14ac:dyDescent="0.3">
      <c r="A176" s="3"/>
      <c r="B176" s="4" t="s">
        <v>567</v>
      </c>
      <c r="C176" s="4" t="s">
        <v>407</v>
      </c>
      <c r="D176" s="5" t="s">
        <v>118</v>
      </c>
      <c r="E176" s="14" t="s">
        <v>119</v>
      </c>
      <c r="F176" s="4" t="s">
        <v>107</v>
      </c>
      <c r="G176" s="5" t="s">
        <v>568</v>
      </c>
      <c r="H176" s="16"/>
      <c r="I176" s="16">
        <v>220000</v>
      </c>
      <c r="J176" s="16"/>
      <c r="K176" s="16"/>
      <c r="L176" s="24"/>
      <c r="M176" s="16"/>
      <c r="N176" s="16"/>
      <c r="O176" s="16"/>
      <c r="P176" s="17">
        <v>220000</v>
      </c>
      <c r="Q176" s="16"/>
      <c r="R176" s="16"/>
      <c r="S176" s="18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</row>
    <row r="177" spans="1:30" ht="45.75" customHeight="1" x14ac:dyDescent="0.3">
      <c r="A177" s="3"/>
      <c r="B177" s="4" t="s">
        <v>569</v>
      </c>
      <c r="C177" s="4" t="s">
        <v>407</v>
      </c>
      <c r="D177" s="5" t="s">
        <v>124</v>
      </c>
      <c r="E177" s="14" t="s">
        <v>125</v>
      </c>
      <c r="F177" s="4" t="s">
        <v>107</v>
      </c>
      <c r="G177" s="5" t="s">
        <v>570</v>
      </c>
      <c r="H177" s="16"/>
      <c r="I177" s="16"/>
      <c r="J177" s="16"/>
      <c r="K177" s="16"/>
      <c r="L177" s="24"/>
      <c r="M177" s="16"/>
      <c r="N177" s="16"/>
      <c r="O177" s="16">
        <v>33825</v>
      </c>
      <c r="P177" s="17">
        <v>33825</v>
      </c>
      <c r="Q177" s="16"/>
      <c r="R177" s="16"/>
      <c r="S177" s="18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</row>
    <row r="178" spans="1:30" ht="45.75" customHeight="1" x14ac:dyDescent="0.3">
      <c r="A178" s="3"/>
      <c r="B178" s="4" t="s">
        <v>571</v>
      </c>
      <c r="C178" s="4" t="s">
        <v>407</v>
      </c>
      <c r="D178" s="5" t="s">
        <v>572</v>
      </c>
      <c r="E178" s="14" t="s">
        <v>573</v>
      </c>
      <c r="F178" s="4" t="s">
        <v>107</v>
      </c>
      <c r="G178" s="5" t="s">
        <v>574</v>
      </c>
      <c r="H178" s="16">
        <v>10000</v>
      </c>
      <c r="I178" s="16"/>
      <c r="J178" s="16"/>
      <c r="K178" s="16"/>
      <c r="L178" s="24"/>
      <c r="M178" s="16"/>
      <c r="N178" s="16"/>
      <c r="O178" s="16"/>
      <c r="P178" s="17">
        <v>10000</v>
      </c>
      <c r="Q178" s="16"/>
      <c r="R178" s="16"/>
      <c r="S178" s="18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</row>
    <row r="179" spans="1:30" ht="45.75" customHeight="1" x14ac:dyDescent="0.3">
      <c r="A179" s="3"/>
      <c r="B179" s="4" t="s">
        <v>575</v>
      </c>
      <c r="C179" s="4" t="s">
        <v>407</v>
      </c>
      <c r="D179" s="5" t="s">
        <v>576</v>
      </c>
      <c r="E179" s="14" t="s">
        <v>577</v>
      </c>
      <c r="F179" s="4" t="s">
        <v>107</v>
      </c>
      <c r="G179" s="5" t="s">
        <v>578</v>
      </c>
      <c r="H179" s="16">
        <v>7263</v>
      </c>
      <c r="I179" s="16"/>
      <c r="J179" s="16"/>
      <c r="K179" s="16"/>
      <c r="L179" s="24"/>
      <c r="M179" s="16">
        <v>11700</v>
      </c>
      <c r="N179" s="16"/>
      <c r="O179" s="16">
        <v>11864</v>
      </c>
      <c r="P179" s="17">
        <v>30827</v>
      </c>
      <c r="Q179" s="16"/>
      <c r="R179" s="16"/>
      <c r="S179" s="18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</row>
    <row r="180" spans="1:30" ht="45.75" customHeight="1" x14ac:dyDescent="0.3">
      <c r="A180" s="3"/>
      <c r="B180" s="4" t="s">
        <v>579</v>
      </c>
      <c r="C180" s="4" t="s">
        <v>407</v>
      </c>
      <c r="D180" s="5" t="s">
        <v>580</v>
      </c>
      <c r="E180" s="14" t="s">
        <v>581</v>
      </c>
      <c r="F180" s="4" t="s">
        <v>107</v>
      </c>
      <c r="G180" s="5" t="s">
        <v>582</v>
      </c>
      <c r="H180" s="16"/>
      <c r="I180" s="16"/>
      <c r="J180" s="16"/>
      <c r="K180" s="16">
        <v>137897</v>
      </c>
      <c r="L180" s="24">
        <v>60907</v>
      </c>
      <c r="M180" s="16"/>
      <c r="N180" s="16"/>
      <c r="O180" s="16"/>
      <c r="P180" s="17">
        <v>198804</v>
      </c>
      <c r="Q180" s="16"/>
      <c r="R180" s="16"/>
      <c r="S180" s="18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</row>
    <row r="181" spans="1:30" ht="45.75" customHeight="1" x14ac:dyDescent="0.3">
      <c r="A181" s="3"/>
      <c r="B181" s="4" t="s">
        <v>583</v>
      </c>
      <c r="C181" s="4" t="s">
        <v>407</v>
      </c>
      <c r="D181" s="5" t="s">
        <v>584</v>
      </c>
      <c r="E181" s="14" t="s">
        <v>585</v>
      </c>
      <c r="F181" s="4" t="s">
        <v>107</v>
      </c>
      <c r="G181" s="5" t="s">
        <v>586</v>
      </c>
      <c r="H181" s="16">
        <v>16686</v>
      </c>
      <c r="I181" s="16"/>
      <c r="J181" s="16"/>
      <c r="K181" s="16"/>
      <c r="L181" s="24"/>
      <c r="M181" s="16"/>
      <c r="N181" s="16"/>
      <c r="O181" s="16"/>
      <c r="P181" s="17">
        <v>16686</v>
      </c>
      <c r="Q181" s="16"/>
      <c r="R181" s="16"/>
      <c r="S181" s="18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</row>
    <row r="182" spans="1:30" ht="45.75" customHeight="1" x14ac:dyDescent="0.3">
      <c r="A182" s="3"/>
      <c r="B182" s="4" t="s">
        <v>587</v>
      </c>
      <c r="C182" s="4" t="s">
        <v>407</v>
      </c>
      <c r="D182" s="5" t="s">
        <v>349</v>
      </c>
      <c r="E182" s="14" t="s">
        <v>350</v>
      </c>
      <c r="F182" s="4" t="s">
        <v>107</v>
      </c>
      <c r="G182" s="5" t="s">
        <v>588</v>
      </c>
      <c r="H182" s="16">
        <v>8509</v>
      </c>
      <c r="I182" s="16">
        <v>18000</v>
      </c>
      <c r="J182" s="16"/>
      <c r="K182" s="16"/>
      <c r="L182" s="24"/>
      <c r="M182" s="16"/>
      <c r="N182" s="16"/>
      <c r="O182" s="16"/>
      <c r="P182" s="17">
        <v>26509</v>
      </c>
      <c r="Q182" s="16"/>
      <c r="R182" s="16"/>
      <c r="S182" s="18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</row>
    <row r="183" spans="1:30" ht="45.75" customHeight="1" x14ac:dyDescent="0.3">
      <c r="A183" s="3"/>
      <c r="B183" s="4" t="s">
        <v>589</v>
      </c>
      <c r="C183" s="4" t="s">
        <v>407</v>
      </c>
      <c r="D183" s="5" t="s">
        <v>590</v>
      </c>
      <c r="E183" s="14" t="s">
        <v>591</v>
      </c>
      <c r="F183" s="4" t="s">
        <v>107</v>
      </c>
      <c r="G183" s="5" t="s">
        <v>592</v>
      </c>
      <c r="H183" s="16"/>
      <c r="I183" s="16"/>
      <c r="J183" s="16"/>
      <c r="K183" s="16"/>
      <c r="L183" s="24"/>
      <c r="M183" s="16"/>
      <c r="N183" s="16"/>
      <c r="O183" s="16">
        <v>40345</v>
      </c>
      <c r="P183" s="17">
        <v>40345</v>
      </c>
      <c r="Q183" s="16"/>
      <c r="R183" s="16"/>
      <c r="S183" s="18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</row>
    <row r="184" spans="1:30" ht="45.75" customHeight="1" x14ac:dyDescent="0.3">
      <c r="A184" s="3"/>
      <c r="B184" s="4" t="s">
        <v>593</v>
      </c>
      <c r="C184" s="4" t="s">
        <v>407</v>
      </c>
      <c r="D184" s="5" t="s">
        <v>130</v>
      </c>
      <c r="E184" s="14" t="s">
        <v>131</v>
      </c>
      <c r="F184" s="4" t="s">
        <v>107</v>
      </c>
      <c r="G184" s="5" t="s">
        <v>594</v>
      </c>
      <c r="H184" s="16"/>
      <c r="I184" s="16"/>
      <c r="J184" s="16"/>
      <c r="K184" s="16"/>
      <c r="L184" s="24"/>
      <c r="M184" s="16"/>
      <c r="N184" s="16"/>
      <c r="O184" s="16">
        <v>72887</v>
      </c>
      <c r="P184" s="17">
        <v>72887</v>
      </c>
      <c r="Q184" s="16">
        <v>72797</v>
      </c>
      <c r="R184" s="16">
        <v>12223</v>
      </c>
      <c r="S184" s="18">
        <v>157907</v>
      </c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</row>
    <row r="185" spans="1:30" ht="45.75" customHeight="1" x14ac:dyDescent="0.3">
      <c r="A185" s="3"/>
      <c r="B185" s="4" t="s">
        <v>595</v>
      </c>
      <c r="C185" s="4" t="s">
        <v>407</v>
      </c>
      <c r="D185" s="5" t="s">
        <v>596</v>
      </c>
      <c r="E185" s="14" t="s">
        <v>597</v>
      </c>
      <c r="F185" s="4" t="s">
        <v>166</v>
      </c>
      <c r="G185" s="5" t="s">
        <v>422</v>
      </c>
      <c r="H185" s="16">
        <v>4508</v>
      </c>
      <c r="I185" s="16"/>
      <c r="J185" s="16"/>
      <c r="K185" s="16"/>
      <c r="L185" s="24"/>
      <c r="M185" s="16"/>
      <c r="N185" s="16"/>
      <c r="O185" s="16"/>
      <c r="P185" s="17">
        <v>4508</v>
      </c>
      <c r="Q185" s="16"/>
      <c r="R185" s="16"/>
      <c r="S185" s="18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</row>
    <row r="186" spans="1:30" ht="45.75" customHeight="1" x14ac:dyDescent="0.3">
      <c r="A186" s="3"/>
      <c r="B186" s="4" t="s">
        <v>598</v>
      </c>
      <c r="C186" s="4" t="s">
        <v>407</v>
      </c>
      <c r="D186" s="5" t="s">
        <v>599</v>
      </c>
      <c r="E186" s="14" t="s">
        <v>600</v>
      </c>
      <c r="F186" s="4" t="s">
        <v>166</v>
      </c>
      <c r="G186" s="5" t="s">
        <v>601</v>
      </c>
      <c r="H186" s="16">
        <v>12795</v>
      </c>
      <c r="I186" s="16"/>
      <c r="J186" s="16"/>
      <c r="K186" s="16"/>
      <c r="L186" s="24"/>
      <c r="M186" s="16"/>
      <c r="N186" s="16"/>
      <c r="O186" s="16"/>
      <c r="P186" s="17">
        <v>12795</v>
      </c>
      <c r="Q186" s="16"/>
      <c r="R186" s="16"/>
      <c r="S186" s="18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</row>
    <row r="187" spans="1:30" ht="45.75" customHeight="1" x14ac:dyDescent="0.3">
      <c r="A187" s="3"/>
      <c r="B187" s="4" t="s">
        <v>602</v>
      </c>
      <c r="C187" s="4" t="s">
        <v>407</v>
      </c>
      <c r="D187" s="5" t="s">
        <v>354</v>
      </c>
      <c r="E187" s="14" t="s">
        <v>355</v>
      </c>
      <c r="F187" s="4" t="s">
        <v>166</v>
      </c>
      <c r="G187" s="5" t="s">
        <v>603</v>
      </c>
      <c r="H187" s="16"/>
      <c r="I187" s="16">
        <v>167750</v>
      </c>
      <c r="J187" s="16"/>
      <c r="K187" s="16"/>
      <c r="L187" s="24"/>
      <c r="M187" s="16"/>
      <c r="N187" s="16"/>
      <c r="O187" s="16"/>
      <c r="P187" s="17">
        <v>167750</v>
      </c>
      <c r="Q187" s="16"/>
      <c r="R187" s="16"/>
      <c r="S187" s="18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</row>
    <row r="188" spans="1:30" ht="45.75" customHeight="1" x14ac:dyDescent="0.3">
      <c r="A188" s="3"/>
      <c r="B188" s="4" t="s">
        <v>604</v>
      </c>
      <c r="C188" s="4" t="s">
        <v>407</v>
      </c>
      <c r="D188" s="5" t="s">
        <v>357</v>
      </c>
      <c r="E188" s="14" t="s">
        <v>358</v>
      </c>
      <c r="F188" s="4" t="s">
        <v>166</v>
      </c>
      <c r="G188" s="5" t="s">
        <v>605</v>
      </c>
      <c r="H188" s="16">
        <v>3047</v>
      </c>
      <c r="I188" s="16"/>
      <c r="J188" s="16"/>
      <c r="K188" s="16"/>
      <c r="L188" s="24"/>
      <c r="M188" s="16"/>
      <c r="N188" s="16"/>
      <c r="O188" s="16"/>
      <c r="P188" s="17">
        <v>3047</v>
      </c>
      <c r="Q188" s="16"/>
      <c r="R188" s="16"/>
      <c r="S188" s="18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</row>
    <row r="189" spans="1:30" ht="45.75" customHeight="1" x14ac:dyDescent="0.3">
      <c r="A189" s="3"/>
      <c r="B189" s="4" t="s">
        <v>606</v>
      </c>
      <c r="C189" s="4" t="s">
        <v>407</v>
      </c>
      <c r="D189" s="5" t="s">
        <v>607</v>
      </c>
      <c r="E189" s="14" t="s">
        <v>355</v>
      </c>
      <c r="F189" s="4" t="s">
        <v>166</v>
      </c>
      <c r="G189" s="5" t="s">
        <v>608</v>
      </c>
      <c r="H189" s="16">
        <v>40089</v>
      </c>
      <c r="I189" s="16"/>
      <c r="J189" s="16"/>
      <c r="K189" s="16"/>
      <c r="L189" s="24"/>
      <c r="M189" s="16"/>
      <c r="N189" s="16"/>
      <c r="O189" s="16"/>
      <c r="P189" s="17">
        <v>40089</v>
      </c>
      <c r="Q189" s="16"/>
      <c r="R189" s="16"/>
      <c r="S189" s="18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</row>
    <row r="190" spans="1:30" ht="45.75" customHeight="1" x14ac:dyDescent="0.3">
      <c r="A190" s="3"/>
      <c r="B190" s="4" t="s">
        <v>609</v>
      </c>
      <c r="C190" s="4" t="s">
        <v>407</v>
      </c>
      <c r="D190" s="5" t="s">
        <v>610</v>
      </c>
      <c r="E190" s="14" t="s">
        <v>611</v>
      </c>
      <c r="F190" s="4" t="s">
        <v>166</v>
      </c>
      <c r="G190" s="5" t="s">
        <v>612</v>
      </c>
      <c r="H190" s="16">
        <v>29338</v>
      </c>
      <c r="I190" s="16"/>
      <c r="J190" s="16"/>
      <c r="K190" s="16"/>
      <c r="L190" s="24"/>
      <c r="M190" s="16"/>
      <c r="N190" s="16"/>
      <c r="O190" s="16">
        <v>11125</v>
      </c>
      <c r="P190" s="17">
        <v>40463</v>
      </c>
      <c r="Q190" s="16"/>
      <c r="R190" s="16"/>
      <c r="S190" s="18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</row>
    <row r="191" spans="1:30" ht="45.75" customHeight="1" x14ac:dyDescent="0.3">
      <c r="A191" s="3"/>
      <c r="B191" s="4" t="s">
        <v>613</v>
      </c>
      <c r="C191" s="4" t="s">
        <v>407</v>
      </c>
      <c r="D191" s="5" t="s">
        <v>614</v>
      </c>
      <c r="E191" s="14" t="s">
        <v>358</v>
      </c>
      <c r="F191" s="4" t="s">
        <v>166</v>
      </c>
      <c r="G191" s="5" t="s">
        <v>615</v>
      </c>
      <c r="H191" s="16">
        <v>9571</v>
      </c>
      <c r="I191" s="16"/>
      <c r="J191" s="16"/>
      <c r="K191" s="16"/>
      <c r="L191" s="24"/>
      <c r="M191" s="16"/>
      <c r="N191" s="16"/>
      <c r="O191" s="16"/>
      <c r="P191" s="17">
        <v>9571</v>
      </c>
      <c r="Q191" s="16"/>
      <c r="R191" s="16"/>
      <c r="S191" s="18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</row>
    <row r="192" spans="1:30" ht="54.75" customHeight="1" x14ac:dyDescent="0.3">
      <c r="A192" s="3"/>
      <c r="B192" s="4" t="s">
        <v>616</v>
      </c>
      <c r="C192" s="4" t="s">
        <v>407</v>
      </c>
      <c r="D192" s="5" t="s">
        <v>361</v>
      </c>
      <c r="E192" s="14" t="s">
        <v>362</v>
      </c>
      <c r="F192" s="4" t="s">
        <v>166</v>
      </c>
      <c r="G192" s="5" t="s">
        <v>617</v>
      </c>
      <c r="H192" s="16">
        <v>10020</v>
      </c>
      <c r="I192" s="16">
        <v>12700</v>
      </c>
      <c r="J192" s="16"/>
      <c r="K192" s="16"/>
      <c r="L192" s="24"/>
      <c r="M192" s="16"/>
      <c r="N192" s="16"/>
      <c r="O192" s="16"/>
      <c r="P192" s="17">
        <v>22720</v>
      </c>
      <c r="Q192" s="16"/>
      <c r="R192" s="16"/>
      <c r="S192" s="18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</row>
    <row r="193" spans="1:30" ht="45.75" customHeight="1" x14ac:dyDescent="0.3">
      <c r="A193" s="3"/>
      <c r="B193" s="4" t="s">
        <v>618</v>
      </c>
      <c r="C193" s="4" t="s">
        <v>407</v>
      </c>
      <c r="D193" s="5" t="s">
        <v>364</v>
      </c>
      <c r="E193" s="14" t="s">
        <v>365</v>
      </c>
      <c r="F193" s="4" t="s">
        <v>166</v>
      </c>
      <c r="G193" s="5" t="s">
        <v>619</v>
      </c>
      <c r="H193" s="16"/>
      <c r="I193" s="16">
        <v>30000</v>
      </c>
      <c r="J193" s="16"/>
      <c r="K193" s="16"/>
      <c r="L193" s="24"/>
      <c r="M193" s="16"/>
      <c r="N193" s="16"/>
      <c r="O193" s="16">
        <v>48000</v>
      </c>
      <c r="P193" s="17">
        <v>78000</v>
      </c>
      <c r="Q193" s="16"/>
      <c r="R193" s="16"/>
      <c r="S193" s="18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</row>
    <row r="194" spans="1:30" ht="45.75" customHeight="1" x14ac:dyDescent="0.3">
      <c r="A194" s="3"/>
      <c r="B194" s="4" t="s">
        <v>620</v>
      </c>
      <c r="C194" s="4" t="s">
        <v>407</v>
      </c>
      <c r="D194" s="5" t="s">
        <v>621</v>
      </c>
      <c r="E194" s="14" t="s">
        <v>622</v>
      </c>
      <c r="F194" s="4" t="s">
        <v>166</v>
      </c>
      <c r="G194" s="5" t="s">
        <v>623</v>
      </c>
      <c r="H194" s="16"/>
      <c r="I194" s="16"/>
      <c r="J194" s="16"/>
      <c r="K194" s="16"/>
      <c r="L194" s="24"/>
      <c r="M194" s="16"/>
      <c r="N194" s="16"/>
      <c r="O194" s="16">
        <v>13500</v>
      </c>
      <c r="P194" s="17">
        <v>13500</v>
      </c>
      <c r="Q194" s="16"/>
      <c r="R194" s="16"/>
      <c r="S194" s="18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</row>
    <row r="195" spans="1:30" ht="45.75" customHeight="1" x14ac:dyDescent="0.3">
      <c r="A195" s="3"/>
      <c r="B195" s="4" t="s">
        <v>624</v>
      </c>
      <c r="C195" s="4" t="s">
        <v>407</v>
      </c>
      <c r="D195" s="5" t="s">
        <v>625</v>
      </c>
      <c r="E195" s="14" t="s">
        <v>626</v>
      </c>
      <c r="F195" s="4" t="s">
        <v>166</v>
      </c>
      <c r="G195" s="5" t="s">
        <v>627</v>
      </c>
      <c r="H195" s="16"/>
      <c r="I195" s="16"/>
      <c r="J195" s="16"/>
      <c r="K195" s="16"/>
      <c r="L195" s="24"/>
      <c r="M195" s="16">
        <v>3000</v>
      </c>
      <c r="N195" s="16">
        <v>2630</v>
      </c>
      <c r="O195" s="16"/>
      <c r="P195" s="17">
        <v>5630</v>
      </c>
      <c r="Q195" s="16"/>
      <c r="R195" s="16"/>
      <c r="S195" s="18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</row>
    <row r="196" spans="1:30" ht="45.75" customHeight="1" x14ac:dyDescent="0.3">
      <c r="A196" s="3"/>
      <c r="B196" s="4" t="s">
        <v>628</v>
      </c>
      <c r="C196" s="4" t="s">
        <v>407</v>
      </c>
      <c r="D196" s="5" t="s">
        <v>368</v>
      </c>
      <c r="E196" s="14" t="s">
        <v>369</v>
      </c>
      <c r="F196" s="4" t="s">
        <v>166</v>
      </c>
      <c r="G196" s="5" t="s">
        <v>629</v>
      </c>
      <c r="H196" s="16">
        <v>29330</v>
      </c>
      <c r="I196" s="16">
        <v>26957</v>
      </c>
      <c r="J196" s="16"/>
      <c r="K196" s="16"/>
      <c r="L196" s="24"/>
      <c r="M196" s="16"/>
      <c r="N196" s="16"/>
      <c r="O196" s="16"/>
      <c r="P196" s="17">
        <v>56287</v>
      </c>
      <c r="Q196" s="16"/>
      <c r="R196" s="16"/>
      <c r="S196" s="18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</row>
    <row r="197" spans="1:30" ht="45.75" customHeight="1" x14ac:dyDescent="0.3">
      <c r="A197" s="3"/>
      <c r="B197" s="4" t="s">
        <v>630</v>
      </c>
      <c r="C197" s="4" t="s">
        <v>407</v>
      </c>
      <c r="D197" s="5" t="s">
        <v>631</v>
      </c>
      <c r="E197" s="14" t="s">
        <v>632</v>
      </c>
      <c r="F197" s="4" t="s">
        <v>166</v>
      </c>
      <c r="G197" s="5" t="s">
        <v>633</v>
      </c>
      <c r="H197" s="16">
        <v>3960</v>
      </c>
      <c r="I197" s="16"/>
      <c r="J197" s="16"/>
      <c r="K197" s="16"/>
      <c r="L197" s="24"/>
      <c r="M197" s="16"/>
      <c r="N197" s="16"/>
      <c r="O197" s="16"/>
      <c r="P197" s="17">
        <v>3960</v>
      </c>
      <c r="Q197" s="16"/>
      <c r="R197" s="16"/>
      <c r="S197" s="18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</row>
    <row r="198" spans="1:30" ht="45.75" customHeight="1" x14ac:dyDescent="0.3">
      <c r="A198" s="3"/>
      <c r="B198" s="4" t="s">
        <v>634</v>
      </c>
      <c r="C198" s="4" t="s">
        <v>407</v>
      </c>
      <c r="D198" s="5" t="s">
        <v>635</v>
      </c>
      <c r="E198" s="14" t="s">
        <v>396</v>
      </c>
      <c r="F198" s="4" t="s">
        <v>136</v>
      </c>
      <c r="G198" s="5" t="s">
        <v>636</v>
      </c>
      <c r="H198" s="16">
        <v>24890</v>
      </c>
      <c r="I198" s="16"/>
      <c r="J198" s="16"/>
      <c r="K198" s="16"/>
      <c r="L198" s="24"/>
      <c r="M198" s="16">
        <v>20200</v>
      </c>
      <c r="N198" s="16"/>
      <c r="O198" s="16"/>
      <c r="P198" s="17">
        <v>45090</v>
      </c>
      <c r="Q198" s="16"/>
      <c r="R198" s="16"/>
      <c r="S198" s="18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</row>
    <row r="199" spans="1:30" ht="45.75" customHeight="1" x14ac:dyDescent="0.3">
      <c r="A199" s="3"/>
      <c r="B199" s="4" t="s">
        <v>637</v>
      </c>
      <c r="C199" s="4" t="s">
        <v>407</v>
      </c>
      <c r="D199" s="5" t="s">
        <v>139</v>
      </c>
      <c r="E199" s="14" t="s">
        <v>140</v>
      </c>
      <c r="F199" s="4" t="s">
        <v>136</v>
      </c>
      <c r="G199" s="5" t="s">
        <v>638</v>
      </c>
      <c r="H199" s="16">
        <v>17455</v>
      </c>
      <c r="I199" s="16">
        <v>5000</v>
      </c>
      <c r="J199" s="16"/>
      <c r="K199" s="16"/>
      <c r="L199" s="24"/>
      <c r="M199" s="16"/>
      <c r="N199" s="16"/>
      <c r="O199" s="16">
        <v>10480</v>
      </c>
      <c r="P199" s="17">
        <v>32935</v>
      </c>
      <c r="Q199" s="16"/>
      <c r="R199" s="16"/>
      <c r="S199" s="18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</row>
    <row r="200" spans="1:30" ht="45.75" customHeight="1" x14ac:dyDescent="0.3">
      <c r="A200" s="3"/>
      <c r="B200" s="4" t="s">
        <v>639</v>
      </c>
      <c r="C200" s="4" t="s">
        <v>407</v>
      </c>
      <c r="D200" s="5" t="s">
        <v>640</v>
      </c>
      <c r="E200" s="14" t="s">
        <v>641</v>
      </c>
      <c r="F200" s="4" t="s">
        <v>145</v>
      </c>
      <c r="G200" s="5" t="s">
        <v>642</v>
      </c>
      <c r="H200" s="16">
        <v>3301</v>
      </c>
      <c r="I200" s="16"/>
      <c r="J200" s="16"/>
      <c r="K200" s="16"/>
      <c r="L200" s="24"/>
      <c r="M200" s="16"/>
      <c r="N200" s="16"/>
      <c r="O200" s="16"/>
      <c r="P200" s="17">
        <v>3301</v>
      </c>
      <c r="Q200" s="16"/>
      <c r="R200" s="16"/>
      <c r="S200" s="18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</row>
    <row r="201" spans="1:30" ht="45.75" customHeight="1" x14ac:dyDescent="0.3">
      <c r="A201" s="3"/>
      <c r="B201" s="4" t="s">
        <v>643</v>
      </c>
      <c r="C201" s="4" t="s">
        <v>407</v>
      </c>
      <c r="D201" s="5" t="s">
        <v>644</v>
      </c>
      <c r="E201" s="14" t="s">
        <v>144</v>
      </c>
      <c r="F201" s="4" t="s">
        <v>645</v>
      </c>
      <c r="G201" s="5" t="s">
        <v>646</v>
      </c>
      <c r="H201" s="16">
        <v>10892</v>
      </c>
      <c r="I201" s="16"/>
      <c r="J201" s="16"/>
      <c r="K201" s="16"/>
      <c r="L201" s="24"/>
      <c r="M201" s="16"/>
      <c r="N201" s="16"/>
      <c r="O201" s="16">
        <v>24108</v>
      </c>
      <c r="P201" s="17">
        <v>35000</v>
      </c>
      <c r="Q201" s="16">
        <v>32000</v>
      </c>
      <c r="R201" s="16">
        <v>30000</v>
      </c>
      <c r="S201" s="18">
        <v>97000</v>
      </c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</row>
    <row r="202" spans="1:30" ht="45.75" customHeight="1" x14ac:dyDescent="0.3">
      <c r="A202" s="3"/>
      <c r="B202" s="4" t="s">
        <v>647</v>
      </c>
      <c r="C202" s="4" t="s">
        <v>407</v>
      </c>
      <c r="D202" s="5" t="s">
        <v>377</v>
      </c>
      <c r="E202" s="14" t="s">
        <v>378</v>
      </c>
      <c r="F202" s="4" t="s">
        <v>145</v>
      </c>
      <c r="G202" s="5" t="s">
        <v>648</v>
      </c>
      <c r="H202" s="16"/>
      <c r="I202" s="16">
        <v>15000</v>
      </c>
      <c r="J202" s="16"/>
      <c r="K202" s="16"/>
      <c r="L202" s="24"/>
      <c r="M202" s="16"/>
      <c r="N202" s="16"/>
      <c r="O202" s="16"/>
      <c r="P202" s="17">
        <v>15000</v>
      </c>
      <c r="Q202" s="16"/>
      <c r="R202" s="16"/>
      <c r="S202" s="18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</row>
    <row r="203" spans="1:30" ht="45.75" customHeight="1" x14ac:dyDescent="0.3">
      <c r="A203" s="3"/>
      <c r="B203" s="4"/>
      <c r="C203" s="4"/>
      <c r="D203" s="28" t="s">
        <v>143</v>
      </c>
      <c r="E203" s="14" t="s">
        <v>144</v>
      </c>
      <c r="F203" s="4" t="s">
        <v>145</v>
      </c>
      <c r="G203" s="5" t="s">
        <v>642</v>
      </c>
      <c r="H203" s="16"/>
      <c r="I203" s="16"/>
      <c r="J203" s="16"/>
      <c r="K203" s="16"/>
      <c r="L203" s="24">
        <v>26500</v>
      </c>
      <c r="M203" s="16"/>
      <c r="N203" s="16"/>
      <c r="O203" s="16"/>
      <c r="P203" s="17">
        <v>26500</v>
      </c>
      <c r="Q203" s="16"/>
      <c r="R203" s="16"/>
      <c r="S203" s="18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</row>
    <row r="204" spans="1:30" ht="45.75" customHeight="1" x14ac:dyDescent="0.3">
      <c r="A204" s="3"/>
      <c r="B204" s="4" t="s">
        <v>649</v>
      </c>
      <c r="C204" s="4" t="s">
        <v>407</v>
      </c>
      <c r="D204" s="5" t="s">
        <v>380</v>
      </c>
      <c r="E204" s="14" t="s">
        <v>381</v>
      </c>
      <c r="F204" s="4" t="s">
        <v>145</v>
      </c>
      <c r="G204" s="5" t="s">
        <v>650</v>
      </c>
      <c r="H204" s="16"/>
      <c r="I204" s="16">
        <v>26158</v>
      </c>
      <c r="J204" s="16"/>
      <c r="K204" s="16"/>
      <c r="L204" s="24"/>
      <c r="M204" s="16"/>
      <c r="N204" s="16"/>
      <c r="O204" s="16"/>
      <c r="P204" s="17">
        <v>26158</v>
      </c>
      <c r="Q204" s="16"/>
      <c r="R204" s="16"/>
      <c r="S204" s="18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</row>
    <row r="205" spans="1:30" ht="45.75" customHeight="1" x14ac:dyDescent="0.3">
      <c r="A205" s="3"/>
      <c r="B205" s="4" t="s">
        <v>651</v>
      </c>
      <c r="C205" s="4" t="s">
        <v>407</v>
      </c>
      <c r="D205" s="5" t="s">
        <v>148</v>
      </c>
      <c r="E205" s="14" t="s">
        <v>149</v>
      </c>
      <c r="F205" s="4" t="s">
        <v>150</v>
      </c>
      <c r="G205" s="5" t="s">
        <v>652</v>
      </c>
      <c r="H205" s="16">
        <v>39243</v>
      </c>
      <c r="I205" s="16"/>
      <c r="J205" s="16"/>
      <c r="K205" s="16"/>
      <c r="L205" s="24"/>
      <c r="M205" s="16"/>
      <c r="N205" s="16">
        <v>5000</v>
      </c>
      <c r="O205" s="16">
        <v>34130</v>
      </c>
      <c r="P205" s="17">
        <v>78373</v>
      </c>
      <c r="Q205" s="16">
        <v>37991</v>
      </c>
      <c r="R205" s="16">
        <v>38512</v>
      </c>
      <c r="S205" s="18">
        <v>154876</v>
      </c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</row>
    <row r="206" spans="1:30" ht="45.75" customHeight="1" x14ac:dyDescent="0.3">
      <c r="A206" s="3"/>
      <c r="B206" s="4" t="s">
        <v>653</v>
      </c>
      <c r="C206" s="4" t="s">
        <v>407</v>
      </c>
      <c r="D206" s="5" t="s">
        <v>654</v>
      </c>
      <c r="E206" s="14" t="s">
        <v>655</v>
      </c>
      <c r="F206" s="4" t="s">
        <v>150</v>
      </c>
      <c r="G206" s="5" t="s">
        <v>656</v>
      </c>
      <c r="H206" s="16">
        <v>51668</v>
      </c>
      <c r="I206" s="16"/>
      <c r="J206" s="16"/>
      <c r="K206" s="16"/>
      <c r="L206" s="24"/>
      <c r="M206" s="16"/>
      <c r="N206" s="16"/>
      <c r="O206" s="16">
        <v>10745</v>
      </c>
      <c r="P206" s="17">
        <v>62413</v>
      </c>
      <c r="Q206" s="16"/>
      <c r="R206" s="16"/>
      <c r="S206" s="18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</row>
    <row r="207" spans="1:30" ht="45.75" customHeight="1" x14ac:dyDescent="0.3">
      <c r="A207" s="3"/>
      <c r="B207" s="4" t="s">
        <v>657</v>
      </c>
      <c r="C207" s="4" t="s">
        <v>407</v>
      </c>
      <c r="D207" s="5" t="s">
        <v>153</v>
      </c>
      <c r="E207" s="14" t="s">
        <v>154</v>
      </c>
      <c r="F207" s="4" t="s">
        <v>150</v>
      </c>
      <c r="G207" s="5" t="s">
        <v>658</v>
      </c>
      <c r="H207" s="16"/>
      <c r="I207" s="16"/>
      <c r="J207" s="16"/>
      <c r="K207" s="16"/>
      <c r="L207" s="24"/>
      <c r="M207" s="16"/>
      <c r="N207" s="16"/>
      <c r="O207" s="16">
        <v>35469</v>
      </c>
      <c r="P207" s="17">
        <v>35469</v>
      </c>
      <c r="Q207" s="16"/>
      <c r="R207" s="16"/>
      <c r="S207" s="18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</row>
    <row r="208" spans="1:30" ht="45.75" customHeight="1" x14ac:dyDescent="0.3">
      <c r="A208" s="3"/>
      <c r="B208" s="4" t="s">
        <v>659</v>
      </c>
      <c r="C208" s="4" t="s">
        <v>407</v>
      </c>
      <c r="D208" s="5" t="s">
        <v>164</v>
      </c>
      <c r="E208" s="14" t="s">
        <v>165</v>
      </c>
      <c r="F208" s="4" t="s">
        <v>166</v>
      </c>
      <c r="G208" s="5" t="s">
        <v>660</v>
      </c>
      <c r="H208" s="16">
        <v>31600</v>
      </c>
      <c r="I208" s="16"/>
      <c r="J208" s="16"/>
      <c r="K208" s="16"/>
      <c r="L208" s="24"/>
      <c r="M208" s="16"/>
      <c r="N208" s="16"/>
      <c r="O208" s="16"/>
      <c r="P208" s="17">
        <v>31600</v>
      </c>
      <c r="Q208" s="16">
        <v>19800</v>
      </c>
      <c r="R208" s="16">
        <v>19800</v>
      </c>
      <c r="S208" s="18">
        <v>71200</v>
      </c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</row>
    <row r="209" spans="1:30" ht="45.75" customHeight="1" x14ac:dyDescent="0.3">
      <c r="A209" s="3"/>
      <c r="B209" s="4" t="s">
        <v>661</v>
      </c>
      <c r="C209" s="4" t="s">
        <v>407</v>
      </c>
      <c r="D209" s="5" t="s">
        <v>388</v>
      </c>
      <c r="E209" s="14" t="s">
        <v>389</v>
      </c>
      <c r="F209" s="4" t="s">
        <v>93</v>
      </c>
      <c r="G209" s="5" t="s">
        <v>662</v>
      </c>
      <c r="H209" s="16"/>
      <c r="I209" s="16"/>
      <c r="J209" s="16"/>
      <c r="K209" s="16"/>
      <c r="L209" s="24"/>
      <c r="M209" s="16"/>
      <c r="N209" s="16">
        <v>3283</v>
      </c>
      <c r="O209" s="16"/>
      <c r="P209" s="17">
        <v>3283</v>
      </c>
      <c r="Q209" s="16"/>
      <c r="R209" s="16"/>
      <c r="S209" s="18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</row>
    <row r="210" spans="1:30" ht="45.75" customHeight="1" x14ac:dyDescent="0.3">
      <c r="A210" s="3"/>
      <c r="B210" s="4" t="s">
        <v>663</v>
      </c>
      <c r="C210" s="4" t="s">
        <v>407</v>
      </c>
      <c r="D210" s="5" t="s">
        <v>664</v>
      </c>
      <c r="E210" s="14" t="s">
        <v>665</v>
      </c>
      <c r="F210" s="4" t="s">
        <v>136</v>
      </c>
      <c r="G210" s="5" t="s">
        <v>666</v>
      </c>
      <c r="H210" s="16"/>
      <c r="I210" s="16"/>
      <c r="J210" s="16"/>
      <c r="K210" s="16"/>
      <c r="L210" s="24"/>
      <c r="M210" s="16"/>
      <c r="N210" s="16"/>
      <c r="O210" s="16">
        <v>165000</v>
      </c>
      <c r="P210" s="17">
        <v>165000</v>
      </c>
      <c r="Q210" s="16">
        <v>165000</v>
      </c>
      <c r="R210" s="16">
        <v>165000</v>
      </c>
      <c r="S210" s="18">
        <v>495000</v>
      </c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</row>
    <row r="211" spans="1:30" ht="45.75" customHeight="1" x14ac:dyDescent="0.3">
      <c r="A211" s="3"/>
      <c r="B211" s="4" t="s">
        <v>667</v>
      </c>
      <c r="C211" s="4" t="s">
        <v>407</v>
      </c>
      <c r="D211" s="5" t="s">
        <v>668</v>
      </c>
      <c r="E211" s="14" t="s">
        <v>669</v>
      </c>
      <c r="F211" s="4" t="s">
        <v>166</v>
      </c>
      <c r="G211" s="5" t="s">
        <v>670</v>
      </c>
      <c r="H211" s="16">
        <v>5000</v>
      </c>
      <c r="I211" s="16"/>
      <c r="J211" s="16"/>
      <c r="K211" s="16"/>
      <c r="L211" s="24"/>
      <c r="M211" s="16"/>
      <c r="N211" s="16"/>
      <c r="O211" s="16"/>
      <c r="P211" s="17">
        <v>5000</v>
      </c>
      <c r="Q211" s="16"/>
      <c r="R211" s="16"/>
      <c r="S211" s="18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</row>
    <row r="212" spans="1:30" ht="45.75" customHeight="1" x14ac:dyDescent="0.3">
      <c r="A212" s="3"/>
      <c r="B212" s="4" t="s">
        <v>671</v>
      </c>
      <c r="C212" s="4" t="s">
        <v>407</v>
      </c>
      <c r="D212" s="5" t="s">
        <v>672</v>
      </c>
      <c r="E212" s="14" t="s">
        <v>673</v>
      </c>
      <c r="F212" s="4" t="s">
        <v>136</v>
      </c>
      <c r="G212" s="5" t="s">
        <v>674</v>
      </c>
      <c r="H212" s="16">
        <v>12962</v>
      </c>
      <c r="I212" s="16"/>
      <c r="J212" s="16"/>
      <c r="K212" s="16"/>
      <c r="L212" s="24"/>
      <c r="M212" s="16"/>
      <c r="N212" s="16"/>
      <c r="O212" s="16"/>
      <c r="P212" s="17">
        <v>12962</v>
      </c>
      <c r="Q212" s="16"/>
      <c r="R212" s="16"/>
      <c r="S212" s="18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</row>
    <row r="213" spans="1:30" ht="45.75" customHeight="1" x14ac:dyDescent="0.3">
      <c r="A213" s="3"/>
      <c r="B213" s="4" t="s">
        <v>675</v>
      </c>
      <c r="C213" s="4" t="s">
        <v>407</v>
      </c>
      <c r="D213" s="5" t="s">
        <v>676</v>
      </c>
      <c r="E213" s="14" t="s">
        <v>677</v>
      </c>
      <c r="F213" s="4" t="s">
        <v>44</v>
      </c>
      <c r="G213" s="5" t="s">
        <v>678</v>
      </c>
      <c r="H213" s="16"/>
      <c r="I213" s="16"/>
      <c r="J213" s="16"/>
      <c r="K213" s="16"/>
      <c r="L213" s="24"/>
      <c r="M213" s="16"/>
      <c r="N213" s="16"/>
      <c r="O213" s="16">
        <v>15707</v>
      </c>
      <c r="P213" s="17">
        <v>15707</v>
      </c>
      <c r="Q213" s="16"/>
      <c r="R213" s="16"/>
      <c r="S213" s="18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</row>
    <row r="214" spans="1:30" ht="45.75" customHeight="1" x14ac:dyDescent="0.3">
      <c r="A214" s="3"/>
      <c r="B214" s="4" t="s">
        <v>679</v>
      </c>
      <c r="C214" s="4" t="s">
        <v>407</v>
      </c>
      <c r="D214" s="5" t="s">
        <v>680</v>
      </c>
      <c r="E214" s="14" t="s">
        <v>681</v>
      </c>
      <c r="F214" s="4" t="s">
        <v>107</v>
      </c>
      <c r="G214" s="5" t="s">
        <v>682</v>
      </c>
      <c r="H214" s="16"/>
      <c r="I214" s="16"/>
      <c r="J214" s="16"/>
      <c r="K214" s="16"/>
      <c r="L214" s="24"/>
      <c r="M214" s="16"/>
      <c r="N214" s="16"/>
      <c r="O214" s="16">
        <v>79113</v>
      </c>
      <c r="P214" s="17">
        <v>79113</v>
      </c>
      <c r="Q214" s="16"/>
      <c r="R214" s="16"/>
      <c r="S214" s="18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</row>
    <row r="215" spans="1:30" ht="45.75" customHeight="1" x14ac:dyDescent="0.3">
      <c r="A215" s="3"/>
      <c r="B215" s="4" t="s">
        <v>683</v>
      </c>
      <c r="C215" s="4" t="s">
        <v>407</v>
      </c>
      <c r="D215" s="5" t="s">
        <v>180</v>
      </c>
      <c r="E215" s="14" t="s">
        <v>181</v>
      </c>
      <c r="F215" s="4" t="s">
        <v>150</v>
      </c>
      <c r="G215" s="5" t="s">
        <v>684</v>
      </c>
      <c r="H215" s="16"/>
      <c r="I215" s="16"/>
      <c r="J215" s="16">
        <v>51078</v>
      </c>
      <c r="K215" s="16"/>
      <c r="L215" s="24"/>
      <c r="M215" s="16"/>
      <c r="N215" s="16">
        <v>4455</v>
      </c>
      <c r="O215" s="16"/>
      <c r="P215" s="17">
        <v>55533</v>
      </c>
      <c r="Q215" s="16"/>
      <c r="R215" s="16"/>
      <c r="S215" s="18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</row>
    <row r="216" spans="1:30" ht="45.75" customHeight="1" x14ac:dyDescent="0.3">
      <c r="A216" s="3"/>
      <c r="B216" s="4" t="s">
        <v>685</v>
      </c>
      <c r="C216" s="4" t="s">
        <v>407</v>
      </c>
      <c r="D216" s="5" t="s">
        <v>188</v>
      </c>
      <c r="E216" s="14" t="s">
        <v>189</v>
      </c>
      <c r="F216" s="4" t="s">
        <v>93</v>
      </c>
      <c r="G216" s="5" t="s">
        <v>686</v>
      </c>
      <c r="H216" s="16"/>
      <c r="I216" s="16"/>
      <c r="J216" s="16"/>
      <c r="K216" s="16"/>
      <c r="L216" s="24"/>
      <c r="M216" s="16"/>
      <c r="N216" s="16"/>
      <c r="O216" s="16">
        <v>30000</v>
      </c>
      <c r="P216" s="17">
        <v>30000</v>
      </c>
      <c r="Q216" s="16"/>
      <c r="R216" s="16"/>
      <c r="S216" s="18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</row>
    <row r="217" spans="1:30" ht="45.75" customHeight="1" x14ac:dyDescent="0.3">
      <c r="A217" s="3"/>
      <c r="B217" s="4" t="s">
        <v>687</v>
      </c>
      <c r="C217" s="4" t="s">
        <v>407</v>
      </c>
      <c r="D217" s="5" t="s">
        <v>688</v>
      </c>
      <c r="E217" s="14" t="s">
        <v>689</v>
      </c>
      <c r="F217" s="4" t="s">
        <v>145</v>
      </c>
      <c r="G217" s="5" t="s">
        <v>690</v>
      </c>
      <c r="H217" s="16">
        <v>12720</v>
      </c>
      <c r="I217" s="16"/>
      <c r="J217" s="16"/>
      <c r="K217" s="16"/>
      <c r="L217" s="24"/>
      <c r="M217" s="16"/>
      <c r="N217" s="16"/>
      <c r="O217" s="16"/>
      <c r="P217" s="17">
        <v>12720</v>
      </c>
      <c r="Q217" s="16"/>
      <c r="R217" s="16"/>
      <c r="S217" s="18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</row>
    <row r="218" spans="1:30" ht="45.75" customHeight="1" x14ac:dyDescent="0.3">
      <c r="A218" s="3"/>
      <c r="B218" s="4" t="s">
        <v>691</v>
      </c>
      <c r="C218" s="4" t="s">
        <v>407</v>
      </c>
      <c r="D218" s="5" t="s">
        <v>197</v>
      </c>
      <c r="E218" s="14" t="s">
        <v>198</v>
      </c>
      <c r="F218" s="4" t="s">
        <v>136</v>
      </c>
      <c r="G218" s="5" t="s">
        <v>692</v>
      </c>
      <c r="H218" s="16"/>
      <c r="I218" s="16"/>
      <c r="J218" s="16"/>
      <c r="K218" s="16"/>
      <c r="L218" s="24"/>
      <c r="M218" s="16"/>
      <c r="N218" s="16"/>
      <c r="O218" s="16">
        <v>57394</v>
      </c>
      <c r="P218" s="17">
        <v>57394</v>
      </c>
      <c r="Q218" s="16"/>
      <c r="R218" s="16"/>
      <c r="S218" s="18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</row>
    <row r="219" spans="1:30" ht="45.75" customHeight="1" x14ac:dyDescent="0.3">
      <c r="A219" s="3"/>
      <c r="B219" s="4" t="s">
        <v>693</v>
      </c>
      <c r="C219" s="4" t="s">
        <v>407</v>
      </c>
      <c r="D219" s="5" t="s">
        <v>201</v>
      </c>
      <c r="E219" s="14" t="s">
        <v>106</v>
      </c>
      <c r="F219" s="4" t="s">
        <v>107</v>
      </c>
      <c r="G219" s="5" t="s">
        <v>694</v>
      </c>
      <c r="H219" s="16"/>
      <c r="I219" s="16"/>
      <c r="J219" s="16">
        <v>23075</v>
      </c>
      <c r="K219" s="16"/>
      <c r="L219" s="24"/>
      <c r="M219" s="16"/>
      <c r="N219" s="16"/>
      <c r="O219" s="16"/>
      <c r="P219" s="17">
        <v>23075</v>
      </c>
      <c r="Q219" s="16"/>
      <c r="R219" s="16"/>
      <c r="S219" s="18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</row>
    <row r="220" spans="1:30" ht="45.75" customHeight="1" x14ac:dyDescent="0.3">
      <c r="A220" s="3"/>
      <c r="B220" s="4" t="s">
        <v>695</v>
      </c>
      <c r="C220" s="4" t="s">
        <v>407</v>
      </c>
      <c r="D220" s="5" t="s">
        <v>395</v>
      </c>
      <c r="E220" s="14" t="s">
        <v>396</v>
      </c>
      <c r="F220" s="4" t="s">
        <v>136</v>
      </c>
      <c r="G220" s="5" t="s">
        <v>696</v>
      </c>
      <c r="H220" s="16"/>
      <c r="I220" s="16"/>
      <c r="J220" s="16">
        <v>99760</v>
      </c>
      <c r="K220" s="16"/>
      <c r="L220" s="24"/>
      <c r="M220" s="16"/>
      <c r="N220" s="16"/>
      <c r="O220" s="16"/>
      <c r="P220" s="17">
        <v>99760</v>
      </c>
      <c r="Q220" s="16"/>
      <c r="R220" s="16"/>
      <c r="S220" s="18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</row>
    <row r="221" spans="1:30" ht="45.75" customHeight="1" x14ac:dyDescent="0.3">
      <c r="A221" s="3"/>
      <c r="B221" s="4" t="s">
        <v>697</v>
      </c>
      <c r="C221" s="4" t="s">
        <v>407</v>
      </c>
      <c r="D221" s="5" t="s">
        <v>399</v>
      </c>
      <c r="E221" s="14" t="s">
        <v>400</v>
      </c>
      <c r="F221" s="4" t="s">
        <v>150</v>
      </c>
      <c r="G221" s="5" t="s">
        <v>698</v>
      </c>
      <c r="H221" s="16">
        <v>24363</v>
      </c>
      <c r="I221" s="16"/>
      <c r="J221" s="16"/>
      <c r="K221" s="16"/>
      <c r="L221" s="24"/>
      <c r="M221" s="16"/>
      <c r="N221" s="16"/>
      <c r="O221" s="16">
        <v>258048</v>
      </c>
      <c r="P221" s="17">
        <v>282411</v>
      </c>
      <c r="Q221" s="16"/>
      <c r="R221" s="16"/>
      <c r="S221" s="18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</row>
    <row r="222" spans="1:30" ht="45.75" customHeight="1" x14ac:dyDescent="0.3">
      <c r="A222" s="3"/>
      <c r="B222" s="4" t="s">
        <v>699</v>
      </c>
      <c r="C222" s="4" t="s">
        <v>407</v>
      </c>
      <c r="D222" s="5" t="s">
        <v>208</v>
      </c>
      <c r="E222" s="14" t="s">
        <v>209</v>
      </c>
      <c r="F222" s="4" t="s">
        <v>136</v>
      </c>
      <c r="G222" s="5" t="s">
        <v>700</v>
      </c>
      <c r="H222" s="16"/>
      <c r="I222" s="16"/>
      <c r="J222" s="16">
        <v>15099</v>
      </c>
      <c r="K222" s="16"/>
      <c r="L222" s="24"/>
      <c r="M222" s="16"/>
      <c r="N222" s="16"/>
      <c r="O222" s="16">
        <v>64468</v>
      </c>
      <c r="P222" s="17">
        <v>79567</v>
      </c>
      <c r="Q222" s="16"/>
      <c r="R222" s="16"/>
      <c r="S222" s="18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</row>
    <row r="223" spans="1:30" ht="45.75" customHeight="1" x14ac:dyDescent="0.3">
      <c r="A223" s="3"/>
      <c r="B223" s="4" t="s">
        <v>701</v>
      </c>
      <c r="C223" s="4" t="s">
        <v>407</v>
      </c>
      <c r="D223" s="5" t="s">
        <v>702</v>
      </c>
      <c r="E223" s="14" t="s">
        <v>703</v>
      </c>
      <c r="F223" s="4" t="s">
        <v>166</v>
      </c>
      <c r="G223" s="5" t="s">
        <v>704</v>
      </c>
      <c r="H223" s="16">
        <v>27471</v>
      </c>
      <c r="I223" s="16"/>
      <c r="J223" s="16"/>
      <c r="K223" s="16"/>
      <c r="L223" s="24"/>
      <c r="M223" s="16"/>
      <c r="N223" s="16"/>
      <c r="O223" s="16"/>
      <c r="P223" s="17">
        <v>27471</v>
      </c>
      <c r="Q223" s="16"/>
      <c r="R223" s="16"/>
      <c r="S223" s="18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</row>
    <row r="224" spans="1:30" ht="45.75" customHeight="1" x14ac:dyDescent="0.3">
      <c r="A224" s="3"/>
      <c r="B224" s="4" t="s">
        <v>705</v>
      </c>
      <c r="C224" s="4" t="s">
        <v>407</v>
      </c>
      <c r="D224" s="5" t="s">
        <v>706</v>
      </c>
      <c r="E224" s="14" t="s">
        <v>707</v>
      </c>
      <c r="F224" s="4" t="s">
        <v>166</v>
      </c>
      <c r="G224" s="5" t="s">
        <v>708</v>
      </c>
      <c r="H224" s="16">
        <v>16418</v>
      </c>
      <c r="I224" s="16"/>
      <c r="J224" s="16"/>
      <c r="K224" s="16"/>
      <c r="L224" s="24"/>
      <c r="M224" s="16"/>
      <c r="N224" s="16"/>
      <c r="O224" s="16">
        <v>3582</v>
      </c>
      <c r="P224" s="17">
        <v>20000</v>
      </c>
      <c r="Q224" s="16"/>
      <c r="R224" s="16"/>
      <c r="S224" s="18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</row>
    <row r="225" spans="1:267" ht="45.75" customHeight="1" x14ac:dyDescent="0.3">
      <c r="A225" s="3"/>
      <c r="B225" s="4" t="s">
        <v>709</v>
      </c>
      <c r="C225" s="4" t="s">
        <v>407</v>
      </c>
      <c r="D225" s="5" t="s">
        <v>231</v>
      </c>
      <c r="E225" s="14" t="s">
        <v>232</v>
      </c>
      <c r="F225" s="4" t="s">
        <v>93</v>
      </c>
      <c r="G225" s="5" t="s">
        <v>710</v>
      </c>
      <c r="H225" s="16"/>
      <c r="I225" s="16"/>
      <c r="J225" s="16"/>
      <c r="K225" s="16">
        <v>295381</v>
      </c>
      <c r="L225" s="24">
        <v>196544</v>
      </c>
      <c r="M225" s="16"/>
      <c r="N225" s="16"/>
      <c r="O225" s="16"/>
      <c r="P225" s="17">
        <v>491925</v>
      </c>
      <c r="Q225" s="16"/>
      <c r="R225" s="16"/>
      <c r="S225" s="18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</row>
    <row r="226" spans="1:267" s="9" customFormat="1" ht="28.5" customHeight="1" x14ac:dyDescent="0.3">
      <c r="B226" s="10"/>
      <c r="C226" s="10"/>
      <c r="D226" s="15" t="s">
        <v>711</v>
      </c>
      <c r="E226" s="15"/>
      <c r="F226" s="15"/>
      <c r="G226" s="15"/>
      <c r="H226" s="19"/>
      <c r="I226" s="20"/>
      <c r="J226" s="20"/>
      <c r="K226" s="20"/>
      <c r="L226" s="25"/>
      <c r="M226" s="20"/>
      <c r="N226" s="20"/>
      <c r="O226" s="20"/>
      <c r="P226" s="21"/>
      <c r="Q226" s="20"/>
      <c r="R226" s="20"/>
      <c r="S226" s="21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  <c r="IT226" s="2"/>
      <c r="IU226" s="2"/>
      <c r="IV226" s="2"/>
      <c r="IW226" s="2"/>
      <c r="IX226" s="2"/>
      <c r="IY226" s="2"/>
      <c r="IZ226" s="2"/>
      <c r="JA226" s="2"/>
      <c r="JB226" s="2"/>
      <c r="JC226" s="2"/>
      <c r="JD226" s="2"/>
      <c r="JE226" s="2"/>
      <c r="JF226" s="2"/>
      <c r="JG226" s="2"/>
    </row>
    <row r="227" spans="1:267" ht="45.75" customHeight="1" x14ac:dyDescent="0.3">
      <c r="A227" s="3"/>
      <c r="B227" s="4" t="s">
        <v>712</v>
      </c>
      <c r="C227" s="4" t="s">
        <v>713</v>
      </c>
      <c r="D227" s="5" t="s">
        <v>714</v>
      </c>
      <c r="E227" s="14" t="s">
        <v>715</v>
      </c>
      <c r="F227" s="4" t="s">
        <v>44</v>
      </c>
      <c r="G227" s="5" t="s">
        <v>716</v>
      </c>
      <c r="H227" s="16"/>
      <c r="I227" s="16"/>
      <c r="J227" s="16"/>
      <c r="K227" s="16"/>
      <c r="L227" s="24"/>
      <c r="M227" s="16"/>
      <c r="N227" s="16"/>
      <c r="O227" s="16"/>
      <c r="P227" s="17">
        <v>197300</v>
      </c>
      <c r="Q227" s="16"/>
      <c r="R227" s="16"/>
      <c r="S227" s="18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</row>
    <row r="228" spans="1:267" ht="45.75" customHeight="1" x14ac:dyDescent="0.3">
      <c r="A228" s="3"/>
      <c r="B228" s="4" t="s">
        <v>717</v>
      </c>
      <c r="C228" s="4" t="s">
        <v>713</v>
      </c>
      <c r="D228" s="5" t="s">
        <v>718</v>
      </c>
      <c r="E228" s="14" t="s">
        <v>719</v>
      </c>
      <c r="F228" s="4" t="s">
        <v>44</v>
      </c>
      <c r="G228" s="5" t="s">
        <v>720</v>
      </c>
      <c r="H228" s="16"/>
      <c r="I228" s="16"/>
      <c r="J228" s="16"/>
      <c r="K228" s="16"/>
      <c r="L228" s="24"/>
      <c r="M228" s="16"/>
      <c r="N228" s="16"/>
      <c r="O228" s="16"/>
      <c r="P228" s="17">
        <v>33992</v>
      </c>
      <c r="Q228" s="16"/>
      <c r="R228" s="16"/>
      <c r="S228" s="18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</row>
    <row r="229" spans="1:267" ht="45.75" customHeight="1" x14ac:dyDescent="0.3">
      <c r="A229" s="3"/>
      <c r="B229" s="4" t="s">
        <v>721</v>
      </c>
      <c r="C229" s="4" t="s">
        <v>713</v>
      </c>
      <c r="D229" s="5" t="s">
        <v>722</v>
      </c>
      <c r="E229" s="14" t="s">
        <v>723</v>
      </c>
      <c r="F229" s="4" t="s">
        <v>166</v>
      </c>
      <c r="G229" s="5" t="s">
        <v>724</v>
      </c>
      <c r="H229" s="16"/>
      <c r="I229" s="16"/>
      <c r="J229" s="16"/>
      <c r="K229" s="16"/>
      <c r="L229" s="24"/>
      <c r="M229" s="16"/>
      <c r="N229" s="16"/>
      <c r="O229" s="16"/>
      <c r="P229" s="17">
        <v>35000</v>
      </c>
      <c r="Q229" s="16"/>
      <c r="R229" s="16"/>
      <c r="S229" s="18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</row>
    <row r="230" spans="1:267" ht="45.75" customHeight="1" x14ac:dyDescent="0.3">
      <c r="A230" s="3"/>
      <c r="B230" s="4" t="s">
        <v>725</v>
      </c>
      <c r="C230" s="4" t="s">
        <v>713</v>
      </c>
      <c r="D230" s="5" t="s">
        <v>726</v>
      </c>
      <c r="E230" s="14" t="s">
        <v>97</v>
      </c>
      <c r="F230" s="4" t="s">
        <v>93</v>
      </c>
      <c r="G230" s="5" t="s">
        <v>727</v>
      </c>
      <c r="H230" s="16"/>
      <c r="I230" s="16"/>
      <c r="J230" s="16"/>
      <c r="K230" s="16"/>
      <c r="L230" s="24"/>
      <c r="M230" s="16"/>
      <c r="N230" s="16"/>
      <c r="O230" s="16"/>
      <c r="P230" s="17">
        <v>25000</v>
      </c>
      <c r="Q230" s="16"/>
      <c r="R230" s="16"/>
      <c r="S230" s="18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</row>
    <row r="231" spans="1:267" s="9" customFormat="1" ht="28.5" customHeight="1" x14ac:dyDescent="0.3">
      <c r="B231" s="10"/>
      <c r="C231" s="10"/>
      <c r="D231" s="15" t="s">
        <v>728</v>
      </c>
      <c r="E231" s="15"/>
      <c r="F231" s="15"/>
      <c r="G231" s="15"/>
      <c r="H231" s="19"/>
      <c r="I231" s="20"/>
      <c r="J231" s="20"/>
      <c r="K231" s="20"/>
      <c r="L231" s="25"/>
      <c r="M231" s="20"/>
      <c r="N231" s="20"/>
      <c r="O231" s="20"/>
      <c r="P231" s="21"/>
      <c r="Q231" s="20"/>
      <c r="R231" s="20"/>
      <c r="S231" s="21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  <c r="IN231" s="2"/>
      <c r="IO231" s="2"/>
      <c r="IP231" s="2"/>
      <c r="IQ231" s="2"/>
      <c r="IR231" s="2"/>
      <c r="IS231" s="2"/>
      <c r="IT231" s="2"/>
      <c r="IU231" s="2"/>
      <c r="IV231" s="2"/>
      <c r="IW231" s="2"/>
      <c r="IX231" s="2"/>
      <c r="IY231" s="2"/>
      <c r="IZ231" s="2"/>
      <c r="JA231" s="2"/>
      <c r="JB231" s="2"/>
      <c r="JC231" s="2"/>
      <c r="JD231" s="2"/>
      <c r="JE231" s="2"/>
      <c r="JF231" s="2"/>
      <c r="JG231" s="2"/>
    </row>
    <row r="232" spans="1:267" ht="45.75" customHeight="1" x14ac:dyDescent="0.3">
      <c r="A232" s="3"/>
      <c r="B232" s="4" t="s">
        <v>729</v>
      </c>
      <c r="C232" s="4" t="s">
        <v>730</v>
      </c>
      <c r="D232" s="5" t="s">
        <v>731</v>
      </c>
      <c r="E232" s="14" t="s">
        <v>70</v>
      </c>
      <c r="F232" s="4" t="s">
        <v>44</v>
      </c>
      <c r="G232" s="5" t="s">
        <v>732</v>
      </c>
      <c r="H232" s="16">
        <v>84050</v>
      </c>
      <c r="I232" s="16"/>
      <c r="J232" s="16"/>
      <c r="K232" s="16"/>
      <c r="L232" s="24"/>
      <c r="M232" s="16"/>
      <c r="N232" s="16"/>
      <c r="O232" s="16">
        <v>800000</v>
      </c>
      <c r="P232" s="17">
        <v>6731050</v>
      </c>
      <c r="Q232" s="16"/>
      <c r="R232" s="16"/>
      <c r="S232" s="18"/>
      <c r="T232" s="29"/>
      <c r="U232" s="5"/>
      <c r="V232" s="5"/>
      <c r="W232" s="5"/>
      <c r="X232" s="5"/>
      <c r="Y232" s="5"/>
      <c r="Z232" s="5"/>
      <c r="AA232" s="5"/>
      <c r="AB232" s="5"/>
      <c r="AC232" s="5"/>
      <c r="AD232" s="5"/>
    </row>
    <row r="233" spans="1:267" ht="45.75" customHeight="1" x14ac:dyDescent="0.3">
      <c r="A233" s="3"/>
      <c r="B233" s="4" t="s">
        <v>733</v>
      </c>
      <c r="C233" s="4" t="s">
        <v>730</v>
      </c>
      <c r="D233" s="5" t="s">
        <v>734</v>
      </c>
      <c r="E233" s="14" t="s">
        <v>70</v>
      </c>
      <c r="F233" s="4" t="s">
        <v>44</v>
      </c>
      <c r="G233" s="5" t="s">
        <v>735</v>
      </c>
      <c r="H233" s="16"/>
      <c r="I233" s="16"/>
      <c r="J233" s="16"/>
      <c r="K233" s="16">
        <v>210000</v>
      </c>
      <c r="L233" s="24"/>
      <c r="M233" s="16"/>
      <c r="N233" s="16"/>
      <c r="O233" s="16"/>
      <c r="P233" s="17">
        <v>210000</v>
      </c>
      <c r="Q233" s="16"/>
      <c r="R233" s="16"/>
      <c r="S233" s="18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</row>
    <row r="234" spans="1:267" ht="45.75" customHeight="1" x14ac:dyDescent="0.3">
      <c r="A234" s="3"/>
      <c r="B234" s="4" t="s">
        <v>736</v>
      </c>
      <c r="C234" s="4" t="s">
        <v>730</v>
      </c>
      <c r="D234" s="5" t="s">
        <v>737</v>
      </c>
      <c r="E234" s="14" t="s">
        <v>70</v>
      </c>
      <c r="F234" s="4" t="s">
        <v>44</v>
      </c>
      <c r="G234" s="5" t="s">
        <v>730</v>
      </c>
      <c r="H234" s="16"/>
      <c r="I234" s="16"/>
      <c r="J234" s="16"/>
      <c r="K234" s="16"/>
      <c r="L234" s="24"/>
      <c r="M234" s="16">
        <v>610000</v>
      </c>
      <c r="N234" s="16">
        <v>500000</v>
      </c>
      <c r="O234" s="16"/>
      <c r="P234" s="17">
        <v>1110000</v>
      </c>
      <c r="Q234" s="16">
        <v>1050000</v>
      </c>
      <c r="R234" s="16">
        <v>550000</v>
      </c>
      <c r="S234" s="18">
        <f>SUM(P234:R234)</f>
        <v>2710000</v>
      </c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</row>
    <row r="235" spans="1:267" ht="45.75" customHeight="1" x14ac:dyDescent="0.3">
      <c r="A235" s="3"/>
      <c r="B235" s="4" t="s">
        <v>738</v>
      </c>
      <c r="C235" s="4" t="s">
        <v>730</v>
      </c>
      <c r="D235" s="5" t="s">
        <v>192</v>
      </c>
      <c r="E235" s="14" t="s">
        <v>161</v>
      </c>
      <c r="F235" s="4" t="s">
        <v>93</v>
      </c>
      <c r="G235" s="5" t="s">
        <v>730</v>
      </c>
      <c r="H235" s="16"/>
      <c r="I235" s="16">
        <v>470000</v>
      </c>
      <c r="J235" s="16"/>
      <c r="K235" s="16"/>
      <c r="L235" s="24"/>
      <c r="O235" s="16"/>
      <c r="P235" s="17">
        <v>470000</v>
      </c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</row>
    <row r="236" spans="1:267" s="9" customFormat="1" ht="28.5" customHeight="1" x14ac:dyDescent="0.3">
      <c r="B236" s="10"/>
      <c r="C236" s="10"/>
      <c r="D236" s="15" t="s">
        <v>22</v>
      </c>
      <c r="E236" s="15"/>
      <c r="F236" s="15"/>
      <c r="G236" s="15"/>
      <c r="H236" s="22">
        <f t="shared" ref="H236:O236" si="0">SUM(H5:H235)</f>
        <v>1099424</v>
      </c>
      <c r="I236" s="22">
        <f t="shared" si="0"/>
        <v>3494187</v>
      </c>
      <c r="J236" s="22">
        <f t="shared" si="0"/>
        <v>1028287</v>
      </c>
      <c r="K236" s="22">
        <f t="shared" si="0"/>
        <v>810966</v>
      </c>
      <c r="L236" s="26">
        <f>SUM(L5:L235)</f>
        <v>518486</v>
      </c>
      <c r="M236" s="22">
        <f>SUM(M5:M234)</f>
        <v>678607</v>
      </c>
      <c r="N236" s="22">
        <f>SUM(N5:N234)</f>
        <v>523750</v>
      </c>
      <c r="O236" s="22">
        <f t="shared" si="0"/>
        <v>3466383</v>
      </c>
      <c r="P236" s="22">
        <f>SUM(P5:P235)</f>
        <v>17758382</v>
      </c>
      <c r="Q236" s="22">
        <f>SUM(Q5:Q234)</f>
        <v>1834182</v>
      </c>
      <c r="R236" s="22">
        <f>SUM(R5:R234)</f>
        <v>1269054</v>
      </c>
      <c r="S236" s="22">
        <f>SUM(S5:S235)</f>
        <v>5126875</v>
      </c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  <c r="IT236" s="2"/>
      <c r="IU236" s="2"/>
      <c r="IV236" s="2"/>
      <c r="IW236" s="2"/>
      <c r="IX236" s="2"/>
      <c r="IY236" s="2"/>
      <c r="IZ236" s="2"/>
      <c r="JA236" s="2"/>
      <c r="JB236" s="2"/>
      <c r="JC236" s="2"/>
      <c r="JD236" s="2"/>
      <c r="JE236" s="2"/>
      <c r="JF236" s="2"/>
      <c r="JG236" s="2"/>
    </row>
    <row r="237" spans="1:267" ht="15.75" customHeight="1" x14ac:dyDescent="0.3">
      <c r="L237" s="27"/>
    </row>
    <row r="238" spans="1:267" ht="19.5" customHeight="1" x14ac:dyDescent="0.35">
      <c r="L238" s="27"/>
      <c r="O238" s="8"/>
    </row>
    <row r="239" spans="1:267" ht="19.5" customHeight="1" x14ac:dyDescent="0.35">
      <c r="I239" s="8"/>
      <c r="J239" s="8"/>
      <c r="K239" s="8"/>
      <c r="L239" s="8"/>
      <c r="O239" s="8"/>
    </row>
    <row r="240" spans="1:267" ht="19.5" customHeight="1" x14ac:dyDescent="0.35">
      <c r="J240" s="8"/>
      <c r="K240" s="8"/>
      <c r="L240" s="8"/>
      <c r="O240" s="8"/>
    </row>
    <row r="241" spans="12:12" ht="15.75" customHeight="1" x14ac:dyDescent="0.3">
      <c r="L241" s="27"/>
    </row>
  </sheetData>
  <autoFilter ref="A4:JG236" xr:uid="{00000000-0001-0000-0200-000000000000}"/>
  <sortState xmlns:xlrd2="http://schemas.microsoft.com/office/spreadsheetml/2017/richdata2" ref="B119:S225">
    <sortCondition ref="D119:D225"/>
  </sortState>
  <mergeCells count="4">
    <mergeCell ref="D1:P1"/>
    <mergeCell ref="H2:O2"/>
    <mergeCell ref="Q2:R2"/>
    <mergeCell ref="S2:S3"/>
  </mergeCells>
  <pageMargins left="0.7" right="0.7" top="0.75" bottom="0.75" header="0.3" footer="0.3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2273A-5CAB-42C5-9D43-880648230BC6}">
  <dimension ref="A1:Q13"/>
  <sheetViews>
    <sheetView workbookViewId="0">
      <selection activeCell="M12" sqref="M12"/>
    </sheetView>
  </sheetViews>
  <sheetFormatPr defaultRowHeight="15.6" x14ac:dyDescent="0.3"/>
  <cols>
    <col min="1" max="1" width="12.19921875" customWidth="1"/>
    <col min="3" max="3" width="12.19921875" customWidth="1"/>
    <col min="5" max="5" width="10.8984375" bestFit="1" customWidth="1"/>
    <col min="6" max="6" width="7.59765625" bestFit="1" customWidth="1"/>
    <col min="7" max="7" width="10" bestFit="1" customWidth="1"/>
    <col min="8" max="8" width="2.59765625" customWidth="1"/>
    <col min="9" max="10" width="9.8984375" bestFit="1" customWidth="1"/>
    <col min="16" max="16" width="9.8984375" bestFit="1" customWidth="1"/>
    <col min="17" max="17" width="10.69921875" customWidth="1"/>
  </cols>
  <sheetData>
    <row r="1" spans="1:17" s="37" customFormat="1" ht="78.75" customHeight="1" x14ac:dyDescent="0.3">
      <c r="A1" s="36" t="s">
        <v>0</v>
      </c>
      <c r="B1" s="36" t="s">
        <v>0</v>
      </c>
      <c r="C1" s="36" t="s">
        <v>1</v>
      </c>
      <c r="D1" s="36" t="s">
        <v>2</v>
      </c>
      <c r="E1" s="36" t="s">
        <v>3</v>
      </c>
      <c r="F1" s="36" t="s">
        <v>4</v>
      </c>
      <c r="G1" s="36" t="s">
        <v>5</v>
      </c>
      <c r="I1" s="38" t="s">
        <v>6</v>
      </c>
      <c r="J1" s="39" t="s">
        <v>7</v>
      </c>
      <c r="K1" s="39" t="s">
        <v>8</v>
      </c>
      <c r="L1" s="39" t="s">
        <v>9</v>
      </c>
      <c r="M1" s="40" t="s">
        <v>10</v>
      </c>
      <c r="N1" s="39" t="s">
        <v>11</v>
      </c>
      <c r="O1" s="39" t="s">
        <v>12</v>
      </c>
      <c r="P1" s="39" t="s">
        <v>13</v>
      </c>
      <c r="Q1" s="41" t="s">
        <v>14</v>
      </c>
    </row>
    <row r="2" spans="1:17" x14ac:dyDescent="0.3">
      <c r="A2" s="30" t="s">
        <v>15</v>
      </c>
      <c r="B2" s="34">
        <v>159</v>
      </c>
      <c r="C2" s="31">
        <v>13344708</v>
      </c>
      <c r="D2" s="34">
        <v>107</v>
      </c>
      <c r="E2" s="31">
        <v>5578650</v>
      </c>
      <c r="F2" s="34">
        <v>8</v>
      </c>
      <c r="G2" s="31">
        <v>834436</v>
      </c>
      <c r="I2" s="31">
        <v>1015374</v>
      </c>
      <c r="J2" s="31">
        <v>1725383</v>
      </c>
      <c r="K2" s="31">
        <v>189012</v>
      </c>
      <c r="L2" s="31">
        <v>510821</v>
      </c>
      <c r="M2" s="31">
        <v>518486</v>
      </c>
      <c r="N2" s="31">
        <v>68607</v>
      </c>
      <c r="O2" s="31">
        <v>23750</v>
      </c>
      <c r="P2" s="31">
        <v>1527217</v>
      </c>
    </row>
    <row r="3" spans="1:17" x14ac:dyDescent="0.3">
      <c r="A3" s="30" t="s">
        <v>16</v>
      </c>
      <c r="B3" s="34">
        <v>102</v>
      </c>
      <c r="C3" s="31">
        <v>4205453</v>
      </c>
      <c r="D3" s="34">
        <v>54</v>
      </c>
      <c r="E3" s="31">
        <v>1540415</v>
      </c>
      <c r="F3" s="34">
        <v>4</v>
      </c>
      <c r="G3" s="31">
        <v>668800</v>
      </c>
      <c r="I3" s="31"/>
      <c r="J3" s="31">
        <v>340833</v>
      </c>
      <c r="K3" s="31"/>
      <c r="L3" s="31">
        <v>60416</v>
      </c>
      <c r="M3" s="31"/>
      <c r="N3" s="31"/>
      <c r="O3" s="31"/>
      <c r="P3" s="31">
        <v>1139166</v>
      </c>
    </row>
    <row r="4" spans="1:17" x14ac:dyDescent="0.3">
      <c r="A4" s="30" t="s">
        <v>17</v>
      </c>
      <c r="B4" s="34">
        <v>58</v>
      </c>
      <c r="C4" s="31">
        <v>2209013</v>
      </c>
      <c r="D4" s="34">
        <v>58</v>
      </c>
      <c r="E4" s="31">
        <v>1826975</v>
      </c>
      <c r="F4" s="34" t="s">
        <v>18</v>
      </c>
      <c r="G4" s="30" t="s">
        <v>19</v>
      </c>
      <c r="I4" s="31"/>
      <c r="J4" s="31">
        <v>957971</v>
      </c>
      <c r="K4" s="31">
        <v>839275</v>
      </c>
      <c r="L4" s="31">
        <v>29729</v>
      </c>
      <c r="M4" s="31"/>
      <c r="N4" s="31"/>
      <c r="O4" s="31"/>
      <c r="P4" s="31"/>
    </row>
    <row r="5" spans="1:17" x14ac:dyDescent="0.3">
      <c r="A5" s="30" t="s">
        <v>20</v>
      </c>
      <c r="B5" s="34">
        <v>4</v>
      </c>
      <c r="C5" s="31">
        <v>291292</v>
      </c>
      <c r="D5" s="34">
        <v>4</v>
      </c>
      <c r="E5" s="31">
        <v>291292</v>
      </c>
      <c r="F5" s="34" t="s">
        <v>18</v>
      </c>
      <c r="G5" s="30" t="s">
        <v>19</v>
      </c>
      <c r="I5" s="31"/>
      <c r="J5" s="31"/>
      <c r="K5" s="31"/>
      <c r="L5" s="31"/>
      <c r="M5" s="31"/>
      <c r="N5" s="31"/>
      <c r="O5" s="31"/>
      <c r="P5" s="31"/>
      <c r="Q5" s="31">
        <v>291292</v>
      </c>
    </row>
    <row r="6" spans="1:17" x14ac:dyDescent="0.3">
      <c r="A6" s="30" t="s">
        <v>21</v>
      </c>
      <c r="B6" s="34">
        <v>4</v>
      </c>
      <c r="C6" s="31">
        <v>8594050</v>
      </c>
      <c r="D6" s="34">
        <v>4</v>
      </c>
      <c r="E6" s="31">
        <v>8521050</v>
      </c>
      <c r="F6" s="34">
        <v>1</v>
      </c>
      <c r="G6" s="31">
        <v>1600000</v>
      </c>
      <c r="I6" s="31">
        <v>84050</v>
      </c>
      <c r="J6" s="31">
        <v>470000</v>
      </c>
      <c r="K6" s="31"/>
      <c r="L6" s="31">
        <v>210000</v>
      </c>
      <c r="M6" s="31"/>
      <c r="N6" s="31">
        <v>610000</v>
      </c>
      <c r="O6" s="31">
        <v>500000</v>
      </c>
      <c r="P6" s="31">
        <v>800000</v>
      </c>
      <c r="Q6" s="31">
        <f>6731050-P6-I6</f>
        <v>5847000</v>
      </c>
    </row>
    <row r="7" spans="1:17" x14ac:dyDescent="0.3">
      <c r="A7" s="32" t="s">
        <v>22</v>
      </c>
      <c r="B7" s="35">
        <f>SUM(B2:B6)</f>
        <v>327</v>
      </c>
      <c r="C7" s="33">
        <f t="shared" ref="C7:G7" si="0">SUM(C2:C6)</f>
        <v>28644516</v>
      </c>
      <c r="D7" s="35">
        <f t="shared" si="0"/>
        <v>227</v>
      </c>
      <c r="E7" s="33">
        <f t="shared" si="0"/>
        <v>17758382</v>
      </c>
      <c r="F7" s="35">
        <f t="shared" si="0"/>
        <v>13</v>
      </c>
      <c r="G7" s="33">
        <f t="shared" si="0"/>
        <v>3103236</v>
      </c>
      <c r="I7" s="31"/>
      <c r="J7" s="31"/>
      <c r="K7" s="31"/>
      <c r="L7" s="31"/>
      <c r="M7" s="31"/>
      <c r="N7" s="31"/>
      <c r="O7" s="31"/>
      <c r="P7" s="31"/>
    </row>
    <row r="9" spans="1:17" s="1" customFormat="1" x14ac:dyDescent="0.3">
      <c r="A9" s="1" t="s">
        <v>23</v>
      </c>
    </row>
    <row r="10" spans="1:17" x14ac:dyDescent="0.3">
      <c r="A10" t="s">
        <v>7</v>
      </c>
      <c r="D10" s="34">
        <v>45</v>
      </c>
      <c r="E10" s="31">
        <v>957971</v>
      </c>
    </row>
    <row r="11" spans="1:17" x14ac:dyDescent="0.3">
      <c r="A11" t="s">
        <v>24</v>
      </c>
      <c r="D11" s="34">
        <v>23</v>
      </c>
      <c r="E11" s="31">
        <v>839275</v>
      </c>
    </row>
    <row r="12" spans="1:17" x14ac:dyDescent="0.3">
      <c r="A12" t="s">
        <v>9</v>
      </c>
      <c r="D12" s="34">
        <v>8</v>
      </c>
      <c r="E12" s="31">
        <v>29729</v>
      </c>
    </row>
    <row r="13" spans="1:17" s="1" customFormat="1" x14ac:dyDescent="0.3">
      <c r="A13" s="1" t="s">
        <v>22</v>
      </c>
      <c r="D13" s="35">
        <f>SUM(D10:D12)</f>
        <v>76</v>
      </c>
      <c r="E13" s="33">
        <f>SUM(E10:E12)</f>
        <v>1826975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8CA51E83F56D4BA3656DDFC92947A5" ma:contentTypeVersion="18" ma:contentTypeDescription="Create a new document." ma:contentTypeScope="" ma:versionID="0f2c0fa13bf6eb31c13e105d746fbd0a">
  <xsd:schema xmlns:xsd="http://www.w3.org/2001/XMLSchema" xmlns:xs="http://www.w3.org/2001/XMLSchema" xmlns:p="http://schemas.microsoft.com/office/2006/metadata/properties" xmlns:ns2="1588e857-b7f9-4626-af9f-0af0ac668ce9" xmlns:ns3="cb139596-0b16-40ba-8a6f-7225b1e83fe1" targetNamespace="http://schemas.microsoft.com/office/2006/metadata/properties" ma:root="true" ma:fieldsID="588c358c7ab7654a9ff85b331ac747c4" ns2:_="" ns3:_="">
    <xsd:import namespace="1588e857-b7f9-4626-af9f-0af0ac668ce9"/>
    <xsd:import namespace="cb139596-0b16-40ba-8a6f-7225b1e83f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8e857-b7f9-4626-af9f-0af0ac668c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db4bfdf-a519-483e-b25c-388c9cb1ee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39596-0b16-40ba-8a6f-7225b1e83f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8142e69-1ec1-4c30-a80a-675b9fa4d4ed}" ma:internalName="TaxCatchAll" ma:showField="CatchAllData" ma:web="cb139596-0b16-40ba-8a6f-7225b1e83f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139596-0b16-40ba-8a6f-7225b1e83fe1" xsi:nil="true"/>
    <lcf76f155ced4ddcb4097134ff3c332f xmlns="1588e857-b7f9-4626-af9f-0af0ac668ce9">
      <Terms xmlns="http://schemas.microsoft.com/office/infopath/2007/PartnerControls"/>
    </lcf76f155ced4ddcb4097134ff3c332f>
    <SharedWithUsers xmlns="cb139596-0b16-40ba-8a6f-7225b1e83fe1">
      <UserInfo>
        <DisplayName/>
        <AccountId xsi:nil="true"/>
        <AccountType/>
      </UserInfo>
    </SharedWithUsers>
    <MediaLengthInSeconds xmlns="1588e857-b7f9-4626-af9f-0af0ac668c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0B7C66-D26F-4860-A9F4-4D02E591E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88e857-b7f9-4626-af9f-0af0ac668ce9"/>
    <ds:schemaRef ds:uri="cb139596-0b16-40ba-8a6f-7225b1e83f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7DD5C1-F477-4E42-993B-DA16F5EB7865}">
  <ds:schemaRefs>
    <ds:schemaRef ds:uri="http://schemas.microsoft.com/office/2006/metadata/properties"/>
    <ds:schemaRef ds:uri="http://schemas.microsoft.com/office/infopath/2007/PartnerControls"/>
    <ds:schemaRef ds:uri="cb139596-0b16-40ba-8a6f-7225b1e83fe1"/>
    <ds:schemaRef ds:uri="1588e857-b7f9-4626-af9f-0af0ac668ce9"/>
  </ds:schemaRefs>
</ds:datastoreItem>
</file>

<file path=customXml/itemProps3.xml><?xml version="1.0" encoding="utf-8"?>
<ds:datastoreItem xmlns:ds="http://schemas.openxmlformats.org/officeDocument/2006/customXml" ds:itemID="{FF5E0A8F-DD6D-464E-B9B4-E8EB52352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Summary</vt:lpstr>
    </vt:vector>
  </TitlesOfParts>
  <Manager/>
  <Company>Our Community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Natalie Luong</cp:lastModifiedBy>
  <cp:revision/>
  <dcterms:created xsi:type="dcterms:W3CDTF">2024-06-13T06:24:52Z</dcterms:created>
  <dcterms:modified xsi:type="dcterms:W3CDTF">2024-06-26T05:21:27Z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0x0101004F8CA51E83F56D4BA3656DDFC92947A5</vt:lpwstr>
  </property>
  <property fmtid="{D5CDD505-2E9C-101B-9397-08002B2CF9AE}" pid="3" name="Order">
    <vt:r8>3996700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